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3/Capitoli pronti/"/>
    </mc:Choice>
  </mc:AlternateContent>
  <xr:revisionPtr revIDLastSave="47" documentId="11_22401147C0897EC929EEB2040F241BFF947E53A8" xr6:coauthVersionLast="47" xr6:coauthVersionMax="47" xr10:uidLastSave="{84DB660B-DAF3-46C9-A304-6B6BF4E964A8}"/>
  <bookViews>
    <workbookView xWindow="-110" yWindow="-110" windowWidth="19420" windowHeight="10560" tabRatio="828" xr2:uid="{00000000-000D-0000-FFFF-FFFF00000000}"/>
  </bookViews>
  <sheets>
    <sheet name="t1" sheetId="11" r:id="rId1"/>
    <sheet name="t2" sheetId="12" r:id="rId2"/>
    <sheet name="t3" sheetId="5" r:id="rId3"/>
    <sheet name="t4" sheetId="6" r:id="rId4"/>
    <sheet name="t5" sheetId="7" r:id="rId5"/>
    <sheet name="t6" sheetId="8" r:id="rId6"/>
    <sheet name="t7" sheetId="9" r:id="rId7"/>
    <sheet name="t8" sheetId="20" r:id="rId8"/>
    <sheet name="t9" sheetId="1" r:id="rId9"/>
    <sheet name="t10" sheetId="4" r:id="rId10"/>
    <sheet name="t11" sheetId="13" r:id="rId11"/>
    <sheet name="t12" sheetId="14" r:id="rId12"/>
    <sheet name="t13" sheetId="15" r:id="rId13"/>
    <sheet name="f1" sheetId="17" r:id="rId14"/>
    <sheet name="f2" sheetId="19" r:id="rId1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<sst xmlns="http://schemas.openxmlformats.org/spreadsheetml/2006/main" count="287" uniqueCount="182">
  <si>
    <t>Tab. 7.1 - Attuazione del po-feamp 2014-2020 per priorità</t>
  </si>
  <si>
    <t>(migliaia di euro)</t>
  </si>
  <si>
    <t>Priorità</t>
  </si>
  <si>
    <t>Finanziamenti</t>
  </si>
  <si>
    <t>Impegni</t>
  </si>
  <si>
    <t>Pagamenti</t>
  </si>
  <si>
    <t>1 − Pesca sostenibile e competitiva</t>
  </si>
  <si>
    <t>2 − Acquacoltura sostenibile e competitiva</t>
  </si>
  <si>
    <t>3 − Misure di accompagnamento della PCP</t>
  </si>
  <si>
    <t>4 − Strategie di sviluppo locale di tipo partecipativo</t>
  </si>
  <si>
    <t>5 − Commercializzazione e trasformazione</t>
  </si>
  <si>
    <t>6 − Misure attuazione PMI</t>
  </si>
  <si>
    <t>Assistenza tecnica</t>
  </si>
  <si>
    <t>Totale</t>
  </si>
  <si>
    <t>Fonte: elaborazioni su dati https://opencoesione.gov.it al 30 aprile 2024.</t>
  </si>
  <si>
    <t xml:space="preserve">Tab. 7.2 - Attuazione del po-feamp 2014-2020 per tema politiche di coesione </t>
  </si>
  <si>
    <t>Tema politiche di coesione</t>
  </si>
  <si>
    <t>Ambiente</t>
  </si>
  <si>
    <t>Capacità amministrativa</t>
  </si>
  <si>
    <t>Competitività delle imprese</t>
  </si>
  <si>
    <t>Cultura e turismo</t>
  </si>
  <si>
    <t>Inclusione sociale e salute</t>
  </si>
  <si>
    <t>Occupazione e lavoro</t>
  </si>
  <si>
    <t>Ricerca e innovazione</t>
  </si>
  <si>
    <t>Trasporti e mobilità</t>
  </si>
  <si>
    <t>Energia, Istruzione e formazione, Reti e servizi digitali</t>
  </si>
  <si>
    <t>Tab. 7.3 - Caratteristiche tecniche della flotta peschereccia italiana per sistemi di pesca - 2023</t>
  </si>
  <si>
    <t>Battelli</t>
  </si>
  <si>
    <t>Stazza lorda</t>
  </si>
  <si>
    <t>Potenza motore</t>
  </si>
  <si>
    <t>n.</t>
  </si>
  <si>
    <t>%</t>
  </si>
  <si>
    <t>GT</t>
  </si>
  <si>
    <t>kW</t>
  </si>
  <si>
    <t>Strascico e rapidi (DTS e TBB)</t>
  </si>
  <si>
    <t>Volante a coppia (TM)</t>
  </si>
  <si>
    <t>Circuizione (PS)</t>
  </si>
  <si>
    <t>Draghe idrauliche (DRB)</t>
  </si>
  <si>
    <t>Polivalenti passivi (PGP)</t>
  </si>
  <si>
    <t>Palangari (HOK)</t>
  </si>
  <si>
    <t>Flotta mediterranea</t>
  </si>
  <si>
    <t>Strascico e rapidi (DTS)</t>
  </si>
  <si>
    <t>Flotta oceanica</t>
  </si>
  <si>
    <t>Fonte: MASAF - Programma nazionale raccolta dati alieutici.</t>
  </si>
  <si>
    <t>Tab. 7.4 - Caratteristiche tecniche della flotta peschereccia italiana per gsa - 2023</t>
  </si>
  <si>
    <t>Mar Ligure e Mar Tirreno settentrionale (GSA 9)</t>
  </si>
  <si>
    <t>Mar Tirreno meridionale e centrale (GSA 10)</t>
  </si>
  <si>
    <t>Sardegna occidentale ed orientale (GSA 11)</t>
  </si>
  <si>
    <t>Sicilia meridionale (GSA 16)</t>
  </si>
  <si>
    <t>Mar Adriatico settentrionale (GSA 17)</t>
  </si>
  <si>
    <t>Mar Adriatico meridionale (GSA 18)</t>
  </si>
  <si>
    <t>Mar Ionio occidentale (GSA 19)</t>
  </si>
  <si>
    <t>Tab. 7.5 - Catture e valore della produzione per regione in italia - 2023</t>
  </si>
  <si>
    <t>Catture</t>
  </si>
  <si>
    <t>Valore della produzione</t>
  </si>
  <si>
    <t>t.</t>
  </si>
  <si>
    <t>milioni di euro</t>
  </si>
  <si>
    <t>Veneto</t>
  </si>
  <si>
    <t>Friuli Venezia Giulia</t>
  </si>
  <si>
    <t>Liguria</t>
  </si>
  <si>
    <t>Emilia-Romagna</t>
  </si>
  <si>
    <t>Toscana</t>
  </si>
  <si>
    <t>Marche</t>
  </si>
  <si>
    <t>Lazio</t>
  </si>
  <si>
    <t>Abruzzo</t>
  </si>
  <si>
    <t>Molise</t>
  </si>
  <si>
    <t>Campania</t>
  </si>
  <si>
    <t>Puglia</t>
  </si>
  <si>
    <t>Calabria</t>
  </si>
  <si>
    <t>Sicilia</t>
  </si>
  <si>
    <t>Sardegna</t>
  </si>
  <si>
    <t>Fonte: MASAF-Programma nazionale raccolta dati alieutici.</t>
  </si>
  <si>
    <t>Tab. 7.6 - Catture e valore della produzione per le principali specie pescate in italia - 2023</t>
  </si>
  <si>
    <t>Alici</t>
  </si>
  <si>
    <t>Vongole</t>
  </si>
  <si>
    <t>Sardine</t>
  </si>
  <si>
    <t>Nasello</t>
  </si>
  <si>
    <t>Gambero rosa mediterraneo</t>
  </si>
  <si>
    <t>Tonno rosso</t>
  </si>
  <si>
    <t>Pannocchia o canocchia</t>
  </si>
  <si>
    <t>Seppia</t>
  </si>
  <si>
    <t>Polpo di scoglio</t>
  </si>
  <si>
    <t>Triglia di fango</t>
  </si>
  <si>
    <t>Muggine</t>
  </si>
  <si>
    <t>Pesce spada</t>
  </si>
  <si>
    <t>Tonno alalunga</t>
  </si>
  <si>
    <t>Tonnetto striato</t>
  </si>
  <si>
    <t>Gambero rosso</t>
  </si>
  <si>
    <t>Sogliola comune</t>
  </si>
  <si>
    <t>Mazzancolla</t>
  </si>
  <si>
    <t>Tonno a pinne gialle</t>
  </si>
  <si>
    <t>Altro</t>
  </si>
  <si>
    <t>Tab. 7.7 - Catture per sistemi di pesca in italia - 2023</t>
  </si>
  <si>
    <t>Catture (t.)</t>
  </si>
  <si>
    <t>Catture/battelli (t.)</t>
  </si>
  <si>
    <t>Catture/gg (kg)</t>
  </si>
  <si>
    <t>Strascico e Rapidi (DTS e TBB)</t>
  </si>
  <si>
    <t>Tab. 7.8 - Valore della produzione per sistemi di pesca in italia - 2023</t>
  </si>
  <si>
    <t>Valore della produzione/battelli</t>
  </si>
  <si>
    <t>Valore della produzione/gg</t>
  </si>
  <si>
    <t>(milioni di euro)</t>
  </si>
  <si>
    <t>(euro)</t>
  </si>
  <si>
    <t>Tab. 7.9 - Produzione della piscicoltura italiana - 2023</t>
  </si>
  <si>
    <t>Valore</t>
  </si>
  <si>
    <t>Impianti a terra e a mare</t>
  </si>
  <si>
    <t>Impianti vallivi e salmastri</t>
  </si>
  <si>
    <t>Spigola</t>
  </si>
  <si>
    <t>Orata</t>
  </si>
  <si>
    <t>Ombrina</t>
  </si>
  <si>
    <t>Anguilla</t>
  </si>
  <si>
    <t>Cefali</t>
  </si>
  <si>
    <t>Trota</t>
  </si>
  <si>
    <t>Salmerino di fonte</t>
  </si>
  <si>
    <t>Pesce gatto</t>
  </si>
  <si>
    <t>Carpe</t>
  </si>
  <si>
    <t>Storione (*)</t>
  </si>
  <si>
    <t>Altri pesci (**)</t>
  </si>
  <si>
    <t>(*) Escluso il valore prodotto dal caviale</t>
  </si>
  <si>
    <t>(**) Corba rossa, persico spigola, salmerino alpino, persico trota, saraghi, ricciola, tinca, coregone, temolo, luccio, etc.</t>
  </si>
  <si>
    <t>Fonte: API.</t>
  </si>
  <si>
    <t>Tab. 7.10 - Produzione della molluschicoltura italiana - 2022</t>
  </si>
  <si>
    <t>Quantità</t>
  </si>
  <si>
    <t>Prezzo unitario medio</t>
  </si>
  <si>
    <t>(euro/t.)</t>
  </si>
  <si>
    <t>Fonte: MASAF-CREA.</t>
  </si>
  <si>
    <t>Tab. 7.11 - Imprese attive e addetti industria di trasformazione prodotti ittici - 2020-2022</t>
  </si>
  <si>
    <t>Imprese attive</t>
  </si>
  <si>
    <t>Addetti</t>
  </si>
  <si>
    <t>Piemonte</t>
  </si>
  <si>
    <t>Valle D'Aosta</t>
  </si>
  <si>
    <t>Lombardia</t>
  </si>
  <si>
    <t>Trentino-Alto Adige</t>
  </si>
  <si>
    <t>..</t>
  </si>
  <si>
    <t>Italia</t>
  </si>
  <si>
    <t>Fonte: elaborazioni su dati Istat.</t>
  </si>
  <si>
    <t>Tab. 7.12 - Importazioni dell'italia di prodotti ittici, in quantità e valore</t>
  </si>
  <si>
    <t>Migliaia di tonnellate</t>
  </si>
  <si>
    <t>Milioni di euro</t>
  </si>
  <si>
    <t>Comparto</t>
  </si>
  <si>
    <t>Prodotto</t>
  </si>
  <si>
    <t>var. % 2023/22</t>
  </si>
  <si>
    <t>Prodotti della pesca</t>
  </si>
  <si>
    <t>Crostacei e molluschi freschi o refrigerati</t>
  </si>
  <si>
    <t>Salmoni freschi o refrigerati</t>
  </si>
  <si>
    <t>Orate fresche o refrigerate</t>
  </si>
  <si>
    <t>Pesce spada fresco o refrigerato</t>
  </si>
  <si>
    <t>Sogliole fresche o refrigerate</t>
  </si>
  <si>
    <t>Spigole fresche o refrigerate</t>
  </si>
  <si>
    <t>Altro pesce fresco o refrigerato</t>
  </si>
  <si>
    <t>Pesci vivi (ornamentali esclusi)</t>
  </si>
  <si>
    <t>Prodotti non alim. della pesca</t>
  </si>
  <si>
    <t>Prodotti ittici lavorati e conservati</t>
  </si>
  <si>
    <t>Crostacei e molluschi congelati</t>
  </si>
  <si>
    <t>Pesce spada congelato</t>
  </si>
  <si>
    <t>Altro pesce congelato</t>
  </si>
  <si>
    <t>Crostacei e molluschi lavorati</t>
  </si>
  <si>
    <t>Pesci lavorati</t>
  </si>
  <si>
    <t>Fonte: elaborazioni su dati ISTAT.</t>
  </si>
  <si>
    <t>Tab. 7.13 - Esportazioni dell'italia di prodotti ittici, in quantità e valore</t>
  </si>
  <si>
    <t xml:space="preserve">Fig. 7.1 - Mappa dei gruppi di azione locale pesca e acquacoltura in Italia </t>
  </si>
  <si>
    <t>Per ogni Regione è indicato il numero massimo di GALPA eleggibili, per un totale complessivo di 28. I 6 GALPA evidenziati con testo rosso sono quelli che, pur essendo stati selezionati e ammessi al finanziamento, non hanno ancora firmato la convenzione.</t>
  </si>
  <si>
    <t>Fonte: MASAF, DG PEMAC.</t>
  </si>
  <si>
    <t>Valori</t>
  </si>
  <si>
    <t>Mitile o Cozza</t>
  </si>
  <si>
    <t>Vongola</t>
  </si>
  <si>
    <t>Calamaro</t>
  </si>
  <si>
    <t>Polpo</t>
  </si>
  <si>
    <t>Nasello o Merluzzo</t>
  </si>
  <si>
    <t>Acciuga o Alice</t>
  </si>
  <si>
    <t>Altri prodotti</t>
  </si>
  <si>
    <t>Salmone</t>
  </si>
  <si>
    <t>TOTALE PRODOTTI ITTICI</t>
  </si>
  <si>
    <t>I dati si riferiscono agli acquisti per il consumo domestico di una selezione di specie ittiche fresche da parte di un panel di diecimila famiglie italiane.</t>
  </si>
  <si>
    <t>Fonte: elaborazioni su dati EUMOFA.</t>
  </si>
  <si>
    <t>Volumi</t>
  </si>
  <si>
    <r>
      <t>Vongola verace filippina (</t>
    </r>
    <r>
      <rPr>
        <i/>
        <sz val="10"/>
        <color theme="1"/>
        <rFont val="Calibri"/>
        <family val="2"/>
      </rPr>
      <t>Ruditapes philippinarum</t>
    </r>
    <r>
      <rPr>
        <sz val="10"/>
        <color theme="1"/>
        <rFont val="Calibri"/>
        <family val="2"/>
      </rPr>
      <t>)</t>
    </r>
  </si>
  <si>
    <r>
      <t>Mitilo mediterraneo (</t>
    </r>
    <r>
      <rPr>
        <i/>
        <sz val="10"/>
        <color theme="1"/>
        <rFont val="Calibri"/>
        <family val="2"/>
      </rPr>
      <t>Mytilus galloprovincialis</t>
    </r>
    <r>
      <rPr>
        <sz val="10"/>
        <color theme="1"/>
        <rFont val="Calibri"/>
        <family val="2"/>
      </rPr>
      <t>)</t>
    </r>
  </si>
  <si>
    <r>
      <t>Ostrica piatta (</t>
    </r>
    <r>
      <rPr>
        <i/>
        <sz val="10"/>
        <color theme="1"/>
        <rFont val="Calibri"/>
        <family val="2"/>
      </rPr>
      <t>Ostrea edulis</t>
    </r>
    <r>
      <rPr>
        <sz val="10"/>
        <color theme="1"/>
        <rFont val="Calibri"/>
        <family val="2"/>
      </rPr>
      <t>)</t>
    </r>
  </si>
  <si>
    <r>
      <t>Ostrica concava (</t>
    </r>
    <r>
      <rPr>
        <i/>
        <sz val="10"/>
        <color theme="1"/>
        <rFont val="Calibri"/>
        <family val="2"/>
      </rPr>
      <t>Crassostrea gigas</t>
    </r>
    <r>
      <rPr>
        <sz val="10"/>
        <color theme="1"/>
        <rFont val="Calibri"/>
        <family val="2"/>
      </rPr>
      <t>)</t>
    </r>
  </si>
  <si>
    <t>Fig. 7.2 - variazione dei consumi domestici dei principali prodotti ittici freschi in italia (%) - 2023/2022</t>
  </si>
  <si>
    <t>Produzione (t)</t>
  </si>
  <si>
    <t>(t)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</si>
</sst>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0.0"/>
    <numFmt numFmtId="165" formatCode="#,##0.00\ &quot;€&quot;"/>
    <numFmt numFmtId="166" formatCode="_-* #,##0_-;\-* #,##0_-;_-* &quot;-&quot;??_-;_-@_-"/>
    <numFmt numFmtId="167" formatCode="#,##0.0"/>
    <numFmt numFmtId="168" formatCode="_-* #,##0.0_-;\-* #,##0.0_-;_-* &quot;-&quot;??_-;_-@_-"/>
    <numFmt numFmtId="169" formatCode="#,##0.0_ ;\-#,##0.0\ "/>
  </numFmts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Calibri"/>
      <family val="2"/>
    </font>
    <font>
      <sz val="11"/>
      <color theme="1"/>
      <name val="Calibri"/>
      <family val="2"/>
    </font>
    <font>
      <b/>
      <sz val="10"/>
      <color theme="1"/>
      <name val="Calibri"/>
      <family val="2"/>
    </font>
    <font>
      <b/>
      <sz val="11"/>
      <color theme="1"/>
      <name val="Calibri"/>
      <family val="2"/>
    </font>
    <font>
      <i/>
      <sz val="11"/>
      <color theme="1"/>
      <name val="Calibri"/>
      <family val="2"/>
    </font>
    <font>
      <i/>
      <sz val="10"/>
      <color theme="1"/>
      <name val="Calibri"/>
      <family val="2"/>
    </font>
    <font>
      <b/>
      <i/>
      <sz val="10"/>
      <color theme="1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5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3" fontId="2" fillId="0" borderId="0" xfId="0" applyNumberFormat="1" applyFont="1"/>
    <xf numFmtId="1" fontId="3" fillId="0" borderId="0" xfId="0" applyNumberFormat="1" applyFont="1"/>
    <xf numFmtId="0" fontId="4" fillId="0" borderId="1" xfId="0" applyFont="1" applyBorder="1"/>
    <xf numFmtId="3" fontId="4" fillId="0" borderId="1" xfId="0" applyNumberFormat="1" applyFont="1" applyBorder="1"/>
    <xf numFmtId="0" fontId="5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164" fontId="2" fillId="0" borderId="0" xfId="0" applyNumberFormat="1" applyFont="1" applyAlignment="1">
      <alignment horizontal="right" vertical="center"/>
    </xf>
    <xf numFmtId="0" fontId="4" fillId="0" borderId="0" xfId="0" applyFont="1"/>
    <xf numFmtId="164" fontId="4" fillId="0" borderId="0" xfId="0" applyNumberFormat="1" applyFont="1" applyAlignment="1">
      <alignment horizontal="right" vertical="center"/>
    </xf>
    <xf numFmtId="0" fontId="6" fillId="0" borderId="0" xfId="0" applyFont="1"/>
    <xf numFmtId="0" fontId="7" fillId="0" borderId="0" xfId="0" applyFont="1"/>
    <xf numFmtId="0" fontId="2" fillId="0" borderId="3" xfId="0" applyFont="1" applyBorder="1"/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9" fontId="2" fillId="0" borderId="0" xfId="1" applyNumberFormat="1" applyFont="1" applyBorder="1"/>
    <xf numFmtId="169" fontId="7" fillId="0" borderId="0" xfId="1" applyNumberFormat="1" applyFont="1" applyBorder="1"/>
    <xf numFmtId="169" fontId="2" fillId="0" borderId="3" xfId="1" applyNumberFormat="1" applyFont="1" applyBorder="1"/>
    <xf numFmtId="169" fontId="7" fillId="0" borderId="3" xfId="1" applyNumberFormat="1" applyFont="1" applyBorder="1"/>
    <xf numFmtId="169" fontId="2" fillId="0" borderId="1" xfId="1" applyNumberFormat="1" applyFont="1" applyBorder="1"/>
    <xf numFmtId="169" fontId="7" fillId="0" borderId="1" xfId="1" applyNumberFormat="1" applyFont="1" applyBorder="1"/>
    <xf numFmtId="169" fontId="4" fillId="0" borderId="1" xfId="1" applyNumberFormat="1" applyFont="1" applyBorder="1"/>
    <xf numFmtId="169" fontId="8" fillId="0" borderId="1" xfId="1" applyNumberFormat="1" applyFont="1" applyBorder="1"/>
    <xf numFmtId="169" fontId="2" fillId="0" borderId="0" xfId="1" applyNumberFormat="1" applyFont="1" applyFill="1" applyBorder="1"/>
    <xf numFmtId="0" fontId="2" fillId="0" borderId="3" xfId="0" applyFont="1" applyBorder="1" applyAlignment="1">
      <alignment horizontal="center" wrapText="1"/>
    </xf>
    <xf numFmtId="169" fontId="3" fillId="0" borderId="0" xfId="1" applyNumberFormat="1" applyFont="1" applyBorder="1"/>
    <xf numFmtId="169" fontId="6" fillId="0" borderId="0" xfId="0" applyNumberFormat="1" applyFont="1"/>
    <xf numFmtId="169" fontId="3" fillId="0" borderId="0" xfId="1" applyNumberFormat="1" applyFont="1" applyFill="1" applyBorder="1"/>
    <xf numFmtId="0" fontId="9" fillId="0" borderId="0" xfId="0" applyFont="1" applyAlignment="1">
      <alignment horizontal="right"/>
    </xf>
    <xf numFmtId="0" fontId="9" fillId="0" borderId="0" xfId="0" applyFont="1"/>
    <xf numFmtId="3" fontId="9" fillId="0" borderId="0" xfId="0" applyNumberFormat="1" applyFont="1" applyAlignment="1">
      <alignment horizontal="right"/>
    </xf>
    <xf numFmtId="0" fontId="10" fillId="0" borderId="1" xfId="0" applyFont="1" applyBorder="1"/>
    <xf numFmtId="3" fontId="10" fillId="0" borderId="1" xfId="0" applyNumberFormat="1" applyFont="1" applyBorder="1" applyAlignment="1">
      <alignment horizontal="right"/>
    </xf>
    <xf numFmtId="164" fontId="3" fillId="0" borderId="0" xfId="0" applyNumberFormat="1" applyFont="1"/>
    <xf numFmtId="0" fontId="3" fillId="0" borderId="3" xfId="0" applyFont="1" applyBorder="1"/>
    <xf numFmtId="0" fontId="3" fillId="0" borderId="1" xfId="0" applyFont="1" applyBorder="1"/>
    <xf numFmtId="0" fontId="2" fillId="0" borderId="0" xfId="0" applyFont="1" applyAlignment="1">
      <alignment horizontal="left"/>
    </xf>
    <xf numFmtId="3" fontId="2" fillId="0" borderId="3" xfId="0" applyNumberFormat="1" applyFont="1" applyBorder="1" applyAlignment="1">
      <alignment horizontal="right"/>
    </xf>
    <xf numFmtId="3" fontId="2" fillId="0" borderId="0" xfId="0" applyNumberFormat="1" applyFont="1" applyAlignment="1">
      <alignment horizontal="right"/>
    </xf>
    <xf numFmtId="3" fontId="3" fillId="0" borderId="0" xfId="0" applyNumberFormat="1" applyFont="1"/>
    <xf numFmtId="3" fontId="4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right"/>
    </xf>
    <xf numFmtId="0" fontId="11" fillId="0" borderId="0" xfId="0" applyFont="1"/>
    <xf numFmtId="0" fontId="4" fillId="0" borderId="0" xfId="0" applyFont="1" applyAlignment="1">
      <alignment vertical="center"/>
    </xf>
    <xf numFmtId="0" fontId="9" fillId="0" borderId="3" xfId="0" applyFont="1" applyBorder="1"/>
    <xf numFmtId="0" fontId="9" fillId="0" borderId="3" xfId="0" applyFont="1" applyBorder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3" fontId="9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7" fontId="2" fillId="0" borderId="0" xfId="0" applyNumberFormat="1" applyFont="1"/>
    <xf numFmtId="167" fontId="4" fillId="0" borderId="1" xfId="0" applyNumberFormat="1" applyFont="1" applyBorder="1"/>
    <xf numFmtId="164" fontId="5" fillId="0" borderId="0" xfId="0" applyNumberFormat="1" applyFont="1"/>
    <xf numFmtId="0" fontId="12" fillId="0" borderId="0" xfId="0" applyFont="1"/>
    <xf numFmtId="167" fontId="3" fillId="0" borderId="0" xfId="0" applyNumberFormat="1" applyFont="1"/>
    <xf numFmtId="3" fontId="2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horizontal="center"/>
    </xf>
    <xf numFmtId="167" fontId="7" fillId="0" borderId="0" xfId="0" applyNumberFormat="1" applyFont="1"/>
    <xf numFmtId="3" fontId="13" fillId="0" borderId="0" xfId="0" applyNumberFormat="1" applyFont="1"/>
    <xf numFmtId="164" fontId="2" fillId="0" borderId="0" xfId="0" applyNumberFormat="1" applyFont="1"/>
    <xf numFmtId="166" fontId="3" fillId="0" borderId="0" xfId="1" applyNumberFormat="1" applyFont="1"/>
    <xf numFmtId="167" fontId="8" fillId="0" borderId="1" xfId="0" applyNumberFormat="1" applyFont="1" applyBorder="1"/>
    <xf numFmtId="164" fontId="4" fillId="0" borderId="1" xfId="0" applyNumberFormat="1" applyFont="1" applyBorder="1"/>
    <xf numFmtId="166" fontId="2" fillId="0" borderId="0" xfId="0" applyNumberFormat="1" applyFont="1"/>
    <xf numFmtId="168" fontId="7" fillId="0" borderId="0" xfId="0" applyNumberFormat="1" applyFont="1"/>
    <xf numFmtId="168" fontId="2" fillId="0" borderId="0" xfId="0" applyNumberFormat="1" applyFont="1"/>
    <xf numFmtId="166" fontId="4" fillId="0" borderId="0" xfId="0" applyNumberFormat="1" applyFont="1"/>
    <xf numFmtId="168" fontId="8" fillId="0" borderId="0" xfId="0" applyNumberFormat="1" applyFont="1"/>
    <xf numFmtId="168" fontId="4" fillId="0" borderId="0" xfId="1" applyNumberFormat="1" applyFont="1"/>
    <xf numFmtId="168" fontId="4" fillId="0" borderId="0" xfId="0" applyNumberFormat="1" applyFont="1"/>
    <xf numFmtId="166" fontId="4" fillId="0" borderId="1" xfId="0" applyNumberFormat="1" applyFont="1" applyBorder="1"/>
    <xf numFmtId="168" fontId="8" fillId="0" borderId="1" xfId="0" applyNumberFormat="1" applyFont="1" applyBorder="1"/>
    <xf numFmtId="168" fontId="4" fillId="0" borderId="1" xfId="0" applyNumberFormat="1" applyFont="1" applyBorder="1"/>
    <xf numFmtId="0" fontId="12" fillId="0" borderId="0" xfId="0" applyFont="1" applyAlignment="1">
      <alignment vertical="center"/>
    </xf>
    <xf numFmtId="166" fontId="2" fillId="0" borderId="0" xfId="1" applyNumberFormat="1" applyFont="1"/>
    <xf numFmtId="168" fontId="7" fillId="0" borderId="0" xfId="1" applyNumberFormat="1" applyFont="1"/>
    <xf numFmtId="168" fontId="2" fillId="0" borderId="0" xfId="1" applyNumberFormat="1" applyFont="1"/>
    <xf numFmtId="166" fontId="2" fillId="0" borderId="0" xfId="1" applyNumberFormat="1" applyFont="1" applyBorder="1"/>
    <xf numFmtId="168" fontId="7" fillId="0" borderId="0" xfId="1" applyNumberFormat="1" applyFont="1" applyBorder="1"/>
    <xf numFmtId="168" fontId="2" fillId="0" borderId="0" xfId="1" applyNumberFormat="1" applyFont="1" applyBorder="1"/>
    <xf numFmtId="166" fontId="4" fillId="0" borderId="1" xfId="1" applyNumberFormat="1" applyFont="1" applyBorder="1"/>
    <xf numFmtId="168" fontId="8" fillId="0" borderId="1" xfId="1" applyNumberFormat="1" applyFont="1" applyBorder="1"/>
    <xf numFmtId="168" fontId="4" fillId="0" borderId="1" xfId="1" applyNumberFormat="1" applyFont="1" applyBorder="1"/>
    <xf numFmtId="164" fontId="7" fillId="0" borderId="0" xfId="0" applyNumberFormat="1" applyFont="1"/>
    <xf numFmtId="3" fontId="4" fillId="0" borderId="0" xfId="0" applyNumberFormat="1" applyFont="1"/>
    <xf numFmtId="167" fontId="8" fillId="0" borderId="0" xfId="0" applyNumberFormat="1" applyFont="1"/>
    <xf numFmtId="167" fontId="4" fillId="0" borderId="0" xfId="0" applyNumberFormat="1" applyFont="1"/>
    <xf numFmtId="164" fontId="8" fillId="0" borderId="0" xfId="0" applyNumberFormat="1" applyFont="1"/>
    <xf numFmtId="164" fontId="8" fillId="0" borderId="1" xfId="0" applyNumberFormat="1" applyFont="1" applyBorder="1"/>
    <xf numFmtId="0" fontId="2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7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/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70309601754128"/>
          <c:y val="5.9620269934201497E-2"/>
          <c:w val="0.75791186575408365"/>
          <c:h val="0.8345141114646498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'f2'!$B$1</c:f>
              <c:strCache>
                <c:ptCount val="1"/>
                <c:pt idx="0">
                  <c:v>Volumi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'f2'!$A$2:$A$13</c:f>
              <c:strCache>
                <c:ptCount val="12"/>
                <c:pt idx="0">
                  <c:v>Orata</c:v>
                </c:pt>
                <c:pt idx="1">
                  <c:v>Spigola</c:v>
                </c:pt>
                <c:pt idx="2">
                  <c:v>Mitile o Cozza</c:v>
                </c:pt>
                <c:pt idx="3">
                  <c:v>Vongola</c:v>
                </c:pt>
                <c:pt idx="4">
                  <c:v>Calamaro</c:v>
                </c:pt>
                <c:pt idx="5">
                  <c:v>Polpo</c:v>
                </c:pt>
                <c:pt idx="6">
                  <c:v>Nasello o Merluzzo</c:v>
                </c:pt>
                <c:pt idx="7">
                  <c:v>Acciuga o Alice</c:v>
                </c:pt>
                <c:pt idx="8">
                  <c:v>Altri prodotti</c:v>
                </c:pt>
                <c:pt idx="9">
                  <c:v>Salmone</c:v>
                </c:pt>
                <c:pt idx="10">
                  <c:v>Pesce spada</c:v>
                </c:pt>
                <c:pt idx="11">
                  <c:v>TOTALE PRODOTTI ITTICI</c:v>
                </c:pt>
              </c:strCache>
            </c:strRef>
          </c:cat>
          <c:val>
            <c:numRef>
              <c:f>'f2'!$B$2:$B$13</c:f>
              <c:numCache>
                <c:formatCode>0.0</c:formatCode>
                <c:ptCount val="12"/>
                <c:pt idx="0">
                  <c:v>-10.930757932932163</c:v>
                </c:pt>
                <c:pt idx="1">
                  <c:v>-11.930517994368312</c:v>
                </c:pt>
                <c:pt idx="2">
                  <c:v>-18.422510180444156</c:v>
                </c:pt>
                <c:pt idx="3">
                  <c:v>-7.7199672777389123</c:v>
                </c:pt>
                <c:pt idx="4">
                  <c:v>-20.352210217561925</c:v>
                </c:pt>
                <c:pt idx="5">
                  <c:v>-0.48411971263525233</c:v>
                </c:pt>
                <c:pt idx="6">
                  <c:v>2.4325026148492062</c:v>
                </c:pt>
                <c:pt idx="7">
                  <c:v>-17.707035956588459</c:v>
                </c:pt>
                <c:pt idx="8">
                  <c:v>-14.923786552615878</c:v>
                </c:pt>
                <c:pt idx="9">
                  <c:v>-9.9533001426306278E-2</c:v>
                </c:pt>
                <c:pt idx="10">
                  <c:v>-7.618779869553773</c:v>
                </c:pt>
                <c:pt idx="11">
                  <c:v>-12.314660187525057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D7-4A1A-B72D-E601F8509930}"/>
            </c:ext>
          </c:extLst>
        </c:ser>
        <c:ser>
          <c:idx val="0"/>
          <c:order val="1"/>
          <c:tx>
            <c:strRef>
              <c:f>'f2'!$C$1</c:f>
              <c:strCache>
                <c:ptCount val="1"/>
                <c:pt idx="0">
                  <c:v>Valori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'f2'!$A$2:$A$13</c:f>
              <c:strCache>
                <c:ptCount val="12"/>
                <c:pt idx="0">
                  <c:v>Orata</c:v>
                </c:pt>
                <c:pt idx="1">
                  <c:v>Spigola</c:v>
                </c:pt>
                <c:pt idx="2">
                  <c:v>Mitile o Cozza</c:v>
                </c:pt>
                <c:pt idx="3">
                  <c:v>Vongola</c:v>
                </c:pt>
                <c:pt idx="4">
                  <c:v>Calamaro</c:v>
                </c:pt>
                <c:pt idx="5">
                  <c:v>Polpo</c:v>
                </c:pt>
                <c:pt idx="6">
                  <c:v>Nasello o Merluzzo</c:v>
                </c:pt>
                <c:pt idx="7">
                  <c:v>Acciuga o Alice</c:v>
                </c:pt>
                <c:pt idx="8">
                  <c:v>Altri prodotti</c:v>
                </c:pt>
                <c:pt idx="9">
                  <c:v>Salmone</c:v>
                </c:pt>
                <c:pt idx="10">
                  <c:v>Pesce spada</c:v>
                </c:pt>
                <c:pt idx="11">
                  <c:v>TOTALE PRODOTTI ITTICI</c:v>
                </c:pt>
              </c:strCache>
            </c:strRef>
          </c:cat>
          <c:val>
            <c:numRef>
              <c:f>'f2'!$C$2:$C$13</c:f>
              <c:numCache>
                <c:formatCode>0.0</c:formatCode>
                <c:ptCount val="12"/>
                <c:pt idx="0">
                  <c:v>-12.910266539147788</c:v>
                </c:pt>
                <c:pt idx="1">
                  <c:v>-11.606454626864226</c:v>
                </c:pt>
                <c:pt idx="2">
                  <c:v>-5.2150285739408275</c:v>
                </c:pt>
                <c:pt idx="3">
                  <c:v>-8.9342474061698578</c:v>
                </c:pt>
                <c:pt idx="4">
                  <c:v>-11.885627613495188</c:v>
                </c:pt>
                <c:pt idx="5">
                  <c:v>2.584662937172058</c:v>
                </c:pt>
                <c:pt idx="6">
                  <c:v>6.4017181604808</c:v>
                </c:pt>
                <c:pt idx="7">
                  <c:v>-9.8230871763977365</c:v>
                </c:pt>
                <c:pt idx="8">
                  <c:v>-10.982153221188213</c:v>
                </c:pt>
                <c:pt idx="9">
                  <c:v>6.562710463247873</c:v>
                </c:pt>
                <c:pt idx="10">
                  <c:v>-7.9388926837206304</c:v>
                </c:pt>
                <c:pt idx="11">
                  <c:v>-7.8748308368110118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D7-4A1A-B72D-E601F850993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357333232"/>
        <c:axId val="368011648"/>
      </c:barChart>
      <c:catAx>
        <c:axId val="35733323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368011648"/>
        <c:crosses val="autoZero"/>
        <c:auto val="1"/>
        <c:lblAlgn val="ctr"/>
        <c:lblOffset val="100"/>
        <c:noMultiLvlLbl val="0"/>
      </c:catAx>
      <c:valAx>
        <c:axId val="36801164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357333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2374212063020683"/>
          <c:y val="0.92333929849677876"/>
          <c:w val="0.28738697275516617"/>
          <c:h val="7.21152469577666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39158</xdr:colOff>
      <xdr:row>2</xdr:row>
      <xdr:rowOff>8467</xdr:rowOff>
    </xdr:from>
    <xdr:to>
      <xdr:col>6</xdr:col>
      <xdr:colOff>485558</xdr:colOff>
      <xdr:row>19</xdr:row>
      <xdr:rowOff>25399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F597437E-CD88-79B0-46E5-3130915851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58" y="381000"/>
          <a:ext cx="4104000" cy="3183466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10583</xdr:colOff>
      <xdr:row>2</xdr:row>
      <xdr:rowOff>10582</xdr:rowOff>
    </xdr:from>
    <xdr:to>
      <xdr:col>12</xdr:col>
      <xdr:colOff>543983</xdr:colOff>
      <xdr:row>19</xdr:row>
      <xdr:rowOff>177799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8A71598-3261-4752-8FE2-67DB5D1DFB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zoomScale="80" zoomScaleNormal="80" workbookViewId="0">
      <selection activeCell="A2" sqref="A2"/>
    </sheetView>
  </sheetViews>
  <sheetFormatPr defaultColWidth="8.90625" defaultRowHeight="14.5" x14ac:dyDescent="0.35"/>
  <cols>
    <col min="1" max="1" width="41.90625" style="3" bestFit="1" customWidth="1"/>
    <col min="2" max="4" width="11.6328125" style="3" customWidth="1"/>
    <col min="5" max="16384" width="8.90625" style="3"/>
  </cols>
  <sheetData>
    <row r="1" spans="1:5" x14ac:dyDescent="0.35">
      <c r="A1" s="1" t="s">
        <v>0</v>
      </c>
    </row>
    <row r="3" spans="1:5" x14ac:dyDescent="0.35">
      <c r="A3" s="1"/>
      <c r="D3" s="3" t="s">
        <v>1</v>
      </c>
    </row>
    <row r="4" spans="1:5" x14ac:dyDescent="0.35">
      <c r="A4" s="4" t="s">
        <v>2</v>
      </c>
      <c r="B4" s="5" t="s">
        <v>3</v>
      </c>
      <c r="C4" s="5" t="s">
        <v>4</v>
      </c>
      <c r="D4" s="5" t="s">
        <v>5</v>
      </c>
      <c r="E4" s="6"/>
    </row>
    <row r="5" spans="1:5" x14ac:dyDescent="0.35">
      <c r="A5" s="1" t="s">
        <v>6</v>
      </c>
      <c r="B5" s="7">
        <v>314786.8535199996</v>
      </c>
      <c r="C5" s="7">
        <v>285974.54553999909</v>
      </c>
      <c r="D5" s="7">
        <v>241964.81907999952</v>
      </c>
      <c r="E5" s="8"/>
    </row>
    <row r="6" spans="1:5" x14ac:dyDescent="0.35">
      <c r="A6" s="1" t="s">
        <v>7</v>
      </c>
      <c r="B6" s="7">
        <v>117069.15514999989</v>
      </c>
      <c r="C6" s="7">
        <v>101906.27407999986</v>
      </c>
      <c r="D6" s="7">
        <v>88462.543289999885</v>
      </c>
    </row>
    <row r="7" spans="1:5" x14ac:dyDescent="0.35">
      <c r="A7" s="1" t="s">
        <v>8</v>
      </c>
      <c r="B7" s="7">
        <v>113931.02572000002</v>
      </c>
      <c r="C7" s="7">
        <v>113931.02572000002</v>
      </c>
      <c r="D7" s="7">
        <v>99319.76986</v>
      </c>
    </row>
    <row r="8" spans="1:5" x14ac:dyDescent="0.35">
      <c r="A8" s="1" t="s">
        <v>9</v>
      </c>
      <c r="B8" s="7">
        <v>81622.173769999979</v>
      </c>
      <c r="C8" s="7">
        <v>76094.177510000009</v>
      </c>
      <c r="D8" s="7">
        <v>63108.037050000014</v>
      </c>
    </row>
    <row r="9" spans="1:5" x14ac:dyDescent="0.35">
      <c r="A9" s="1" t="s">
        <v>10</v>
      </c>
      <c r="B9" s="7">
        <v>206501.76291000034</v>
      </c>
      <c r="C9" s="7">
        <v>178308.86719000019</v>
      </c>
      <c r="D9" s="7">
        <v>159626.86715999979</v>
      </c>
      <c r="E9" s="8"/>
    </row>
    <row r="10" spans="1:5" x14ac:dyDescent="0.35">
      <c r="A10" s="1" t="s">
        <v>11</v>
      </c>
      <c r="B10" s="7">
        <v>1680</v>
      </c>
      <c r="C10" s="7">
        <v>1395.9126800000001</v>
      </c>
      <c r="D10" s="7">
        <v>1395.9126800000001</v>
      </c>
    </row>
    <row r="11" spans="1:5" x14ac:dyDescent="0.35">
      <c r="A11" s="1" t="s">
        <v>12</v>
      </c>
      <c r="B11" s="7">
        <v>53679.547840000021</v>
      </c>
      <c r="C11" s="7">
        <v>52781.576079999977</v>
      </c>
      <c r="D11" s="7">
        <v>43886.918029999964</v>
      </c>
    </row>
    <row r="12" spans="1:5" s="11" customFormat="1" x14ac:dyDescent="0.35">
      <c r="A12" s="9" t="s">
        <v>13</v>
      </c>
      <c r="B12" s="10">
        <v>889270.51890999987</v>
      </c>
      <c r="C12" s="10">
        <v>810392.37879999902</v>
      </c>
      <c r="D12" s="10">
        <v>697764.86714999913</v>
      </c>
    </row>
    <row r="13" spans="1:5" x14ac:dyDescent="0.35">
      <c r="A13" s="1" t="s">
        <v>14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21"/>
  <sheetViews>
    <sheetView zoomScale="90" zoomScaleNormal="90" workbookViewId="0">
      <selection activeCell="A2" sqref="A2"/>
    </sheetView>
  </sheetViews>
  <sheetFormatPr defaultColWidth="8.90625" defaultRowHeight="14.5" x14ac:dyDescent="0.35"/>
  <cols>
    <col min="1" max="1" width="41.1796875" style="3" customWidth="1"/>
    <col min="2" max="4" width="16.81640625" style="3" customWidth="1"/>
    <col min="5" max="5" width="14.90625" style="3" bestFit="1" customWidth="1"/>
    <col min="6" max="16384" width="8.90625" style="3"/>
  </cols>
  <sheetData>
    <row r="1" spans="1:5" x14ac:dyDescent="0.35">
      <c r="A1" s="3" t="s">
        <v>120</v>
      </c>
    </row>
    <row r="3" spans="1:5" x14ac:dyDescent="0.35">
      <c r="A3" s="43"/>
      <c r="B3" s="22" t="s">
        <v>121</v>
      </c>
      <c r="C3" s="22" t="s">
        <v>122</v>
      </c>
      <c r="D3" s="22" t="s">
        <v>103</v>
      </c>
    </row>
    <row r="4" spans="1:5" x14ac:dyDescent="0.35">
      <c r="A4" s="44"/>
      <c r="B4" s="23" t="s">
        <v>181</v>
      </c>
      <c r="C4" s="23" t="s">
        <v>123</v>
      </c>
      <c r="D4" s="23" t="s">
        <v>1</v>
      </c>
    </row>
    <row r="5" spans="1:5" x14ac:dyDescent="0.35">
      <c r="A5" s="45" t="s">
        <v>175</v>
      </c>
      <c r="B5" s="46">
        <v>21000</v>
      </c>
      <c r="C5" s="46">
        <v>12000</v>
      </c>
      <c r="D5" s="46">
        <v>252000</v>
      </c>
    </row>
    <row r="6" spans="1:5" x14ac:dyDescent="0.35">
      <c r="A6" s="45" t="s">
        <v>176</v>
      </c>
      <c r="B6" s="47">
        <v>60500</v>
      </c>
      <c r="C6" s="47">
        <v>1000</v>
      </c>
      <c r="D6" s="47">
        <v>60500</v>
      </c>
    </row>
    <row r="7" spans="1:5" x14ac:dyDescent="0.35">
      <c r="A7" s="45" t="s">
        <v>177</v>
      </c>
      <c r="B7" s="47">
        <v>5.1449999999999996</v>
      </c>
      <c r="C7" s="47">
        <v>7000</v>
      </c>
      <c r="D7" s="47">
        <v>36.015000000000001</v>
      </c>
    </row>
    <row r="8" spans="1:5" x14ac:dyDescent="0.35">
      <c r="A8" s="45" t="s">
        <v>178</v>
      </c>
      <c r="B8" s="47">
        <v>480</v>
      </c>
      <c r="C8" s="47">
        <v>8000</v>
      </c>
      <c r="D8" s="47">
        <v>3840</v>
      </c>
      <c r="E8" s="48"/>
    </row>
    <row r="9" spans="1:5" x14ac:dyDescent="0.35">
      <c r="A9" s="9" t="s">
        <v>13</v>
      </c>
      <c r="B9" s="49">
        <v>81985.145000000004</v>
      </c>
      <c r="C9" s="49">
        <v>3858.9431658625472</v>
      </c>
      <c r="D9" s="49">
        <v>316376.01500000001</v>
      </c>
    </row>
    <row r="10" spans="1:5" x14ac:dyDescent="0.35">
      <c r="A10" s="45" t="s">
        <v>124</v>
      </c>
      <c r="C10" s="48"/>
      <c r="E10" s="8"/>
    </row>
    <row r="11" spans="1:5" x14ac:dyDescent="0.35">
      <c r="C11" s="8"/>
    </row>
    <row r="13" spans="1:5" x14ac:dyDescent="0.35">
      <c r="C13" s="42"/>
    </row>
    <row r="14" spans="1:5" x14ac:dyDescent="0.35">
      <c r="C14" s="42"/>
    </row>
    <row r="15" spans="1:5" x14ac:dyDescent="0.35">
      <c r="C15" s="42"/>
      <c r="E15" s="50"/>
    </row>
    <row r="16" spans="1:5" x14ac:dyDescent="0.35">
      <c r="E16" s="50"/>
    </row>
    <row r="17" spans="5:5" x14ac:dyDescent="0.35">
      <c r="E17" s="51"/>
    </row>
    <row r="18" spans="5:5" x14ac:dyDescent="0.35">
      <c r="E18" s="51"/>
    </row>
    <row r="19" spans="5:5" x14ac:dyDescent="0.35">
      <c r="E19" s="51"/>
    </row>
    <row r="20" spans="5:5" x14ac:dyDescent="0.35">
      <c r="E20" s="51"/>
    </row>
    <row r="21" spans="5:5" x14ac:dyDescent="0.35">
      <c r="E21" s="7"/>
    </row>
  </sheetData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24"/>
  <sheetViews>
    <sheetView zoomScale="80" zoomScaleNormal="80" workbookViewId="0">
      <selection activeCell="A2" sqref="A2"/>
    </sheetView>
  </sheetViews>
  <sheetFormatPr defaultColWidth="8.81640625" defaultRowHeight="14.5" x14ac:dyDescent="0.35"/>
  <cols>
    <col min="1" max="1" width="17.81640625" style="3" customWidth="1"/>
    <col min="2" max="4" width="8.81640625" style="3" customWidth="1"/>
    <col min="5" max="5" width="4.1796875" style="3" customWidth="1"/>
    <col min="6" max="8" width="8.81640625" style="3" customWidth="1"/>
    <col min="9" max="9" width="3.6328125" style="3" customWidth="1"/>
    <col min="10" max="16384" width="8.81640625" style="3"/>
  </cols>
  <sheetData>
    <row r="1" spans="1:8" ht="12.9" customHeight="1" x14ac:dyDescent="0.35">
      <c r="A1" s="3" t="s">
        <v>125</v>
      </c>
      <c r="C1" s="1"/>
      <c r="D1" s="1"/>
      <c r="E1" s="1"/>
      <c r="F1" s="1"/>
      <c r="G1" s="1"/>
      <c r="H1" s="1"/>
    </row>
    <row r="2" spans="1:8" ht="12.9" customHeight="1" x14ac:dyDescent="0.35">
      <c r="A2" s="1"/>
      <c r="B2" s="1"/>
      <c r="C2" s="1"/>
      <c r="D2" s="1"/>
      <c r="E2" s="1"/>
      <c r="F2" s="1"/>
      <c r="G2" s="1"/>
      <c r="H2" s="1"/>
    </row>
    <row r="3" spans="1:8" ht="12.9" customHeight="1" x14ac:dyDescent="0.35">
      <c r="A3" s="20"/>
      <c r="B3" s="104" t="s">
        <v>126</v>
      </c>
      <c r="C3" s="104"/>
      <c r="D3" s="104"/>
      <c r="E3" s="22"/>
      <c r="F3" s="104" t="s">
        <v>127</v>
      </c>
      <c r="G3" s="104"/>
      <c r="H3" s="104"/>
    </row>
    <row r="4" spans="1:8" ht="12.9" customHeight="1" x14ac:dyDescent="0.35">
      <c r="A4" s="2"/>
      <c r="B4" s="23">
        <v>2020</v>
      </c>
      <c r="C4" s="23">
        <v>2021</v>
      </c>
      <c r="D4" s="23">
        <v>2022</v>
      </c>
      <c r="E4" s="23"/>
      <c r="F4" s="23">
        <v>2020</v>
      </c>
      <c r="G4" s="23">
        <v>2021</v>
      </c>
      <c r="H4" s="23">
        <v>2022</v>
      </c>
    </row>
    <row r="5" spans="1:8" ht="12.9" customHeight="1" x14ac:dyDescent="0.35">
      <c r="A5" s="1" t="s">
        <v>128</v>
      </c>
      <c r="B5" s="37">
        <v>6</v>
      </c>
      <c r="C5" s="37">
        <v>7</v>
      </c>
      <c r="D5" s="37">
        <v>6</v>
      </c>
      <c r="E5" s="38"/>
      <c r="F5" s="39">
        <v>32.29</v>
      </c>
      <c r="G5" s="39">
        <v>34.94</v>
      </c>
      <c r="H5" s="39">
        <v>32.1</v>
      </c>
    </row>
    <row r="6" spans="1:8" ht="12.9" customHeight="1" x14ac:dyDescent="0.35">
      <c r="A6" s="1" t="s">
        <v>129</v>
      </c>
      <c r="B6" s="37">
        <v>1</v>
      </c>
      <c r="C6" s="37">
        <v>1</v>
      </c>
      <c r="D6" s="37">
        <v>1</v>
      </c>
      <c r="E6" s="38"/>
      <c r="F6" s="39">
        <v>1.95</v>
      </c>
      <c r="G6" s="39">
        <v>3.6</v>
      </c>
      <c r="H6" s="39">
        <v>4.51</v>
      </c>
    </row>
    <row r="7" spans="1:8" ht="12.9" customHeight="1" x14ac:dyDescent="0.35">
      <c r="A7" s="1" t="s">
        <v>130</v>
      </c>
      <c r="B7" s="37">
        <v>22</v>
      </c>
      <c r="C7" s="37">
        <v>21</v>
      </c>
      <c r="D7" s="37">
        <v>24</v>
      </c>
      <c r="E7" s="38"/>
      <c r="F7" s="39">
        <v>1094.6500000000001</v>
      </c>
      <c r="G7" s="39">
        <v>1117.02</v>
      </c>
      <c r="H7" s="39">
        <v>1083.0999999999999</v>
      </c>
    </row>
    <row r="8" spans="1:8" ht="12.9" customHeight="1" x14ac:dyDescent="0.35">
      <c r="A8" s="1" t="s">
        <v>59</v>
      </c>
      <c r="B8" s="37">
        <v>11</v>
      </c>
      <c r="C8" s="37">
        <v>10</v>
      </c>
      <c r="D8" s="37">
        <v>13</v>
      </c>
      <c r="E8" s="38"/>
      <c r="F8" s="39">
        <v>529.59</v>
      </c>
      <c r="G8" s="39">
        <v>478.98</v>
      </c>
      <c r="H8" s="39">
        <v>494.61</v>
      </c>
    </row>
    <row r="9" spans="1:8" ht="12.9" customHeight="1" x14ac:dyDescent="0.35">
      <c r="A9" s="1" t="s">
        <v>131</v>
      </c>
      <c r="B9" s="37">
        <v>6</v>
      </c>
      <c r="C9" s="37">
        <v>5</v>
      </c>
      <c r="D9" s="37">
        <v>5</v>
      </c>
      <c r="E9" s="38"/>
      <c r="F9" s="39">
        <v>99.51</v>
      </c>
      <c r="G9" s="39">
        <v>61.92</v>
      </c>
      <c r="H9" s="39">
        <v>62.86</v>
      </c>
    </row>
    <row r="10" spans="1:8" ht="12.9" customHeight="1" x14ac:dyDescent="0.35">
      <c r="A10" s="1" t="s">
        <v>57</v>
      </c>
      <c r="B10" s="37">
        <v>52</v>
      </c>
      <c r="C10" s="37">
        <v>46</v>
      </c>
      <c r="D10" s="37">
        <v>45</v>
      </c>
      <c r="E10" s="38"/>
      <c r="F10" s="39">
        <v>620.91</v>
      </c>
      <c r="G10" s="39">
        <v>660.55</v>
      </c>
      <c r="H10" s="39">
        <v>633.95000000000005</v>
      </c>
    </row>
    <row r="11" spans="1:8" ht="12.9" customHeight="1" x14ac:dyDescent="0.35">
      <c r="A11" s="1" t="s">
        <v>58</v>
      </c>
      <c r="B11" s="37">
        <v>7</v>
      </c>
      <c r="C11" s="37">
        <v>5</v>
      </c>
      <c r="D11" s="37">
        <v>5</v>
      </c>
      <c r="E11" s="38"/>
      <c r="F11" s="39">
        <v>74.930000000000007</v>
      </c>
      <c r="G11" s="39">
        <v>63.94</v>
      </c>
      <c r="H11" s="39">
        <v>62.18</v>
      </c>
    </row>
    <row r="12" spans="1:8" ht="12.9" customHeight="1" x14ac:dyDescent="0.35">
      <c r="A12" s="1" t="s">
        <v>60</v>
      </c>
      <c r="B12" s="37">
        <v>23</v>
      </c>
      <c r="C12" s="37">
        <v>24</v>
      </c>
      <c r="D12" s="37">
        <v>19</v>
      </c>
      <c r="E12" s="38"/>
      <c r="F12" s="39">
        <v>449.59</v>
      </c>
      <c r="G12" s="39">
        <v>547.04</v>
      </c>
      <c r="H12" s="39">
        <v>618.19000000000005</v>
      </c>
    </row>
    <row r="13" spans="1:8" ht="12.9" customHeight="1" x14ac:dyDescent="0.35">
      <c r="A13" s="1" t="s">
        <v>61</v>
      </c>
      <c r="B13" s="37">
        <v>16</v>
      </c>
      <c r="C13" s="37">
        <v>15</v>
      </c>
      <c r="D13" s="37">
        <v>16</v>
      </c>
      <c r="E13" s="38"/>
      <c r="F13" s="39">
        <v>233.31</v>
      </c>
      <c r="G13" s="39">
        <v>240.84</v>
      </c>
      <c r="H13" s="39">
        <v>245.11</v>
      </c>
    </row>
    <row r="14" spans="1:8" ht="12.9" customHeight="1" x14ac:dyDescent="0.35">
      <c r="A14" s="1" t="s">
        <v>62</v>
      </c>
      <c r="B14" s="37">
        <v>28</v>
      </c>
      <c r="C14" s="37">
        <v>31</v>
      </c>
      <c r="D14" s="37">
        <v>32</v>
      </c>
      <c r="E14" s="38"/>
      <c r="F14" s="39">
        <v>295.05</v>
      </c>
      <c r="G14" s="39">
        <v>447.43</v>
      </c>
      <c r="H14" s="39">
        <v>398.62</v>
      </c>
    </row>
    <row r="15" spans="1:8" ht="12.9" customHeight="1" x14ac:dyDescent="0.35">
      <c r="A15" s="1" t="s">
        <v>63</v>
      </c>
      <c r="B15" s="37">
        <v>17</v>
      </c>
      <c r="C15" s="37">
        <v>19</v>
      </c>
      <c r="D15" s="37">
        <v>18</v>
      </c>
      <c r="E15" s="38"/>
      <c r="F15" s="39">
        <v>134.35</v>
      </c>
      <c r="G15" s="39">
        <v>139.31</v>
      </c>
      <c r="H15" s="39">
        <v>149.63</v>
      </c>
    </row>
    <row r="16" spans="1:8" ht="12.9" customHeight="1" x14ac:dyDescent="0.35">
      <c r="A16" s="1" t="s">
        <v>64</v>
      </c>
      <c r="B16" s="37">
        <v>12</v>
      </c>
      <c r="C16" s="37">
        <v>11</v>
      </c>
      <c r="D16" s="37">
        <v>11</v>
      </c>
      <c r="E16" s="38"/>
      <c r="F16" s="39">
        <v>154.83000000000001</v>
      </c>
      <c r="G16" s="39">
        <v>72.05</v>
      </c>
      <c r="H16" s="39">
        <v>163.62</v>
      </c>
    </row>
    <row r="17" spans="1:8" ht="12.9" customHeight="1" x14ac:dyDescent="0.35">
      <c r="A17" s="1" t="s">
        <v>65</v>
      </c>
      <c r="B17" s="37">
        <v>1</v>
      </c>
      <c r="C17" s="37" t="s">
        <v>132</v>
      </c>
      <c r="D17" s="37" t="s">
        <v>132</v>
      </c>
      <c r="E17" s="38"/>
      <c r="F17" s="39">
        <v>0</v>
      </c>
      <c r="G17" s="39" t="s">
        <v>132</v>
      </c>
      <c r="H17" s="39" t="s">
        <v>132</v>
      </c>
    </row>
    <row r="18" spans="1:8" ht="12.9" customHeight="1" x14ac:dyDescent="0.35">
      <c r="A18" s="1" t="s">
        <v>66</v>
      </c>
      <c r="B18" s="37">
        <v>43</v>
      </c>
      <c r="C18" s="37">
        <v>40</v>
      </c>
      <c r="D18" s="37">
        <v>43</v>
      </c>
      <c r="E18" s="38"/>
      <c r="F18" s="39">
        <v>369.22</v>
      </c>
      <c r="G18" s="39">
        <v>372.46</v>
      </c>
      <c r="H18" s="39">
        <v>382.71</v>
      </c>
    </row>
    <row r="19" spans="1:8" ht="12.9" customHeight="1" x14ac:dyDescent="0.35">
      <c r="A19" s="1" t="s">
        <v>67</v>
      </c>
      <c r="B19" s="37">
        <v>32</v>
      </c>
      <c r="C19" s="37">
        <v>35</v>
      </c>
      <c r="D19" s="37">
        <v>36</v>
      </c>
      <c r="E19" s="38"/>
      <c r="F19" s="39">
        <v>464.42</v>
      </c>
      <c r="G19" s="39">
        <v>488.87</v>
      </c>
      <c r="H19" s="39">
        <v>501.63</v>
      </c>
    </row>
    <row r="20" spans="1:8" ht="12.9" customHeight="1" x14ac:dyDescent="0.35">
      <c r="A20" s="1" t="s">
        <v>68</v>
      </c>
      <c r="B20" s="37">
        <v>35</v>
      </c>
      <c r="C20" s="37">
        <v>34</v>
      </c>
      <c r="D20" s="37">
        <v>36</v>
      </c>
      <c r="E20" s="38"/>
      <c r="F20" s="39">
        <v>291.88</v>
      </c>
      <c r="G20" s="39">
        <v>308.51</v>
      </c>
      <c r="H20" s="39">
        <v>329.41</v>
      </c>
    </row>
    <row r="21" spans="1:8" ht="12.9" customHeight="1" x14ac:dyDescent="0.35">
      <c r="A21" s="1" t="s">
        <v>69</v>
      </c>
      <c r="B21" s="37">
        <v>105</v>
      </c>
      <c r="C21" s="37">
        <v>103</v>
      </c>
      <c r="D21" s="37">
        <v>106</v>
      </c>
      <c r="E21" s="38"/>
      <c r="F21" s="39">
        <v>1327.66</v>
      </c>
      <c r="G21" s="39">
        <v>1368.7</v>
      </c>
      <c r="H21" s="39">
        <v>1404.2</v>
      </c>
    </row>
    <row r="22" spans="1:8" ht="12.9" customHeight="1" x14ac:dyDescent="0.35">
      <c r="A22" s="1" t="s">
        <v>70</v>
      </c>
      <c r="B22" s="37">
        <v>32</v>
      </c>
      <c r="C22" s="37">
        <v>30</v>
      </c>
      <c r="D22" s="37">
        <v>29</v>
      </c>
      <c r="E22" s="38"/>
      <c r="F22" s="39">
        <v>145.30000000000001</v>
      </c>
      <c r="G22" s="39">
        <v>163.49</v>
      </c>
      <c r="H22" s="39">
        <v>178.29</v>
      </c>
    </row>
    <row r="23" spans="1:8" s="11" customFormat="1" ht="12.9" customHeight="1" x14ac:dyDescent="0.35">
      <c r="A23" s="9" t="s">
        <v>133</v>
      </c>
      <c r="B23" s="40">
        <v>449</v>
      </c>
      <c r="C23" s="40">
        <v>437</v>
      </c>
      <c r="D23" s="40">
        <v>445</v>
      </c>
      <c r="E23" s="40"/>
      <c r="F23" s="41">
        <v>6319.4400000000005</v>
      </c>
      <c r="G23" s="41">
        <v>6569.65</v>
      </c>
      <c r="H23" s="41">
        <v>6744.72</v>
      </c>
    </row>
    <row r="24" spans="1:8" ht="12.9" customHeight="1" x14ac:dyDescent="0.35">
      <c r="A24" s="1" t="s">
        <v>134</v>
      </c>
      <c r="F24" s="42"/>
      <c r="G24" s="42"/>
    </row>
  </sheetData>
  <mergeCells count="2">
    <mergeCell ref="B3:D3"/>
    <mergeCell ref="F3:H3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21"/>
  <sheetViews>
    <sheetView zoomScale="80" zoomScaleNormal="80" workbookViewId="0">
      <selection activeCell="A2" sqref="A2"/>
    </sheetView>
  </sheetViews>
  <sheetFormatPr defaultColWidth="9.08984375" defaultRowHeight="14.5" x14ac:dyDescent="0.35"/>
  <cols>
    <col min="1" max="1" width="11.81640625" style="3" customWidth="1"/>
    <col min="2" max="2" width="31.81640625" style="3" customWidth="1"/>
    <col min="3" max="5" width="7.81640625" style="3" customWidth="1"/>
    <col min="6" max="6" width="4" style="3" customWidth="1"/>
    <col min="7" max="9" width="7.81640625" style="3" customWidth="1"/>
    <col min="10" max="16384" width="9.08984375" style="3"/>
  </cols>
  <sheetData>
    <row r="1" spans="1:9" x14ac:dyDescent="0.35">
      <c r="A1" s="3" t="s">
        <v>135</v>
      </c>
    </row>
    <row r="3" spans="1:9" x14ac:dyDescent="0.35">
      <c r="A3" s="20"/>
      <c r="B3" s="20"/>
      <c r="C3" s="109" t="s">
        <v>136</v>
      </c>
      <c r="D3" s="109"/>
      <c r="E3" s="109"/>
      <c r="F3" s="33"/>
      <c r="G3" s="110" t="s">
        <v>137</v>
      </c>
      <c r="H3" s="110"/>
      <c r="I3" s="110"/>
    </row>
    <row r="4" spans="1:9" ht="26.5" x14ac:dyDescent="0.35">
      <c r="A4" s="2" t="s">
        <v>138</v>
      </c>
      <c r="B4" s="2" t="s">
        <v>139</v>
      </c>
      <c r="C4" s="5">
        <v>2022</v>
      </c>
      <c r="D4" s="5">
        <v>2023</v>
      </c>
      <c r="E4" s="21" t="s">
        <v>140</v>
      </c>
      <c r="F4" s="23"/>
      <c r="G4" s="5">
        <v>2022</v>
      </c>
      <c r="H4" s="5">
        <v>2023</v>
      </c>
      <c r="I4" s="21" t="s">
        <v>140</v>
      </c>
    </row>
    <row r="5" spans="1:9" x14ac:dyDescent="0.35">
      <c r="A5" s="107" t="s">
        <v>141</v>
      </c>
      <c r="B5" s="1" t="s">
        <v>142</v>
      </c>
      <c r="C5" s="24">
        <v>78.585123999999993</v>
      </c>
      <c r="D5" s="24">
        <v>83.422466999999997</v>
      </c>
      <c r="E5" s="25">
        <v>6.1555454184942135</v>
      </c>
      <c r="F5" s="24"/>
      <c r="G5" s="24">
        <v>396.60478899999998</v>
      </c>
      <c r="H5" s="24">
        <v>387.536495</v>
      </c>
      <c r="I5" s="25">
        <v>-2.2864812154348471</v>
      </c>
    </row>
    <row r="6" spans="1:9" x14ac:dyDescent="0.35">
      <c r="A6" s="107"/>
      <c r="B6" s="1" t="s">
        <v>143</v>
      </c>
      <c r="C6" s="24">
        <v>64.492948999999996</v>
      </c>
      <c r="D6" s="24">
        <v>71.164947999999995</v>
      </c>
      <c r="E6" s="25">
        <v>10.345315423551199</v>
      </c>
      <c r="F6" s="24"/>
      <c r="G6" s="24">
        <v>555.27930000000003</v>
      </c>
      <c r="H6" s="24">
        <v>647.13201200000003</v>
      </c>
      <c r="I6" s="25">
        <v>16.541713692550758</v>
      </c>
    </row>
    <row r="7" spans="1:9" x14ac:dyDescent="0.35">
      <c r="A7" s="107"/>
      <c r="B7" s="1" t="s">
        <v>144</v>
      </c>
      <c r="C7" s="24">
        <v>37.427720000000001</v>
      </c>
      <c r="D7" s="24">
        <v>40.602128</v>
      </c>
      <c r="E7" s="25">
        <v>8.4814356845674723</v>
      </c>
      <c r="F7" s="24"/>
      <c r="G7" s="24">
        <v>187.981852</v>
      </c>
      <c r="H7" s="24">
        <v>204.27171999999999</v>
      </c>
      <c r="I7" s="25">
        <v>8.665659917000923</v>
      </c>
    </row>
    <row r="8" spans="1:9" x14ac:dyDescent="0.35">
      <c r="A8" s="107"/>
      <c r="B8" s="1" t="s">
        <v>145</v>
      </c>
      <c r="C8" s="24">
        <v>4.7277009999999997</v>
      </c>
      <c r="D8" s="24">
        <v>5.0732590000000002</v>
      </c>
      <c r="E8" s="25">
        <v>7.3092185821396214</v>
      </c>
      <c r="F8" s="24"/>
      <c r="G8" s="24">
        <v>48.744661000000001</v>
      </c>
      <c r="H8" s="24">
        <v>46.853954999999999</v>
      </c>
      <c r="I8" s="25">
        <v>-3.878796079841436</v>
      </c>
    </row>
    <row r="9" spans="1:9" x14ac:dyDescent="0.35">
      <c r="A9" s="107"/>
      <c r="B9" s="1" t="s">
        <v>146</v>
      </c>
      <c r="C9" s="24">
        <v>1.69818</v>
      </c>
      <c r="D9" s="24">
        <v>1.3438410000000001</v>
      </c>
      <c r="E9" s="25">
        <v>-20.865809278168385</v>
      </c>
      <c r="F9" s="24"/>
      <c r="G9" s="24">
        <v>28.435682</v>
      </c>
      <c r="H9" s="24">
        <v>24.658708000000001</v>
      </c>
      <c r="I9" s="25">
        <v>-13.282515960053288</v>
      </c>
    </row>
    <row r="10" spans="1:9" x14ac:dyDescent="0.35">
      <c r="A10" s="107"/>
      <c r="B10" s="1" t="s">
        <v>147</v>
      </c>
      <c r="C10" s="24">
        <v>28.125668999999998</v>
      </c>
      <c r="D10" s="24">
        <v>28.293066</v>
      </c>
      <c r="E10" s="25">
        <v>0.59517517609981496</v>
      </c>
      <c r="F10" s="24"/>
      <c r="G10" s="24">
        <v>186.68973600000001</v>
      </c>
      <c r="H10" s="24">
        <v>192.92083500000001</v>
      </c>
      <c r="I10" s="25">
        <v>3.3376762608952504</v>
      </c>
    </row>
    <row r="11" spans="1:9" x14ac:dyDescent="0.35">
      <c r="A11" s="107"/>
      <c r="B11" s="1" t="s">
        <v>148</v>
      </c>
      <c r="C11" s="24">
        <v>54.990526000000003</v>
      </c>
      <c r="D11" s="24">
        <v>54.418399000000001</v>
      </c>
      <c r="E11" s="25">
        <v>-1.040410124463989</v>
      </c>
      <c r="F11" s="24"/>
      <c r="G11" s="24">
        <v>404.110861</v>
      </c>
      <c r="H11" s="24">
        <v>379.842356</v>
      </c>
      <c r="I11" s="25">
        <v>-6.0054077586397767</v>
      </c>
    </row>
    <row r="12" spans="1:9" x14ac:dyDescent="0.35">
      <c r="A12" s="107"/>
      <c r="B12" s="1" t="s">
        <v>149</v>
      </c>
      <c r="C12" s="24">
        <v>5.1500870000000001</v>
      </c>
      <c r="D12" s="24">
        <v>3.4149259999999999</v>
      </c>
      <c r="E12" s="25">
        <v>-33.691877438186964</v>
      </c>
      <c r="F12" s="24"/>
      <c r="G12" s="24">
        <v>35.040930000000003</v>
      </c>
      <c r="H12" s="24">
        <v>31.193397000000001</v>
      </c>
      <c r="I12" s="25">
        <v>-10.980110973082063</v>
      </c>
    </row>
    <row r="13" spans="1:9" x14ac:dyDescent="0.35">
      <c r="A13" s="107"/>
      <c r="B13" s="1" t="s">
        <v>150</v>
      </c>
      <c r="C13" s="24">
        <v>13.737071</v>
      </c>
      <c r="D13" s="24">
        <v>16.729476999999999</v>
      </c>
      <c r="E13" s="25">
        <v>21.783435493636148</v>
      </c>
      <c r="F13" s="24"/>
      <c r="G13" s="24">
        <v>37.392938999999998</v>
      </c>
      <c r="H13" s="24">
        <v>35.414487000000001</v>
      </c>
      <c r="I13" s="25">
        <v>-5.2909775292067707</v>
      </c>
    </row>
    <row r="14" spans="1:9" x14ac:dyDescent="0.35">
      <c r="A14" s="106" t="s">
        <v>151</v>
      </c>
      <c r="B14" s="20" t="s">
        <v>152</v>
      </c>
      <c r="C14" s="26">
        <v>263.27489700000001</v>
      </c>
      <c r="D14" s="26">
        <v>261.65513700000002</v>
      </c>
      <c r="E14" s="27">
        <v>-0.61523526111187721</v>
      </c>
      <c r="F14" s="24"/>
      <c r="G14" s="26">
        <v>2011.2761479999999</v>
      </c>
      <c r="H14" s="26">
        <v>1818.41725</v>
      </c>
      <c r="I14" s="27">
        <v>-9.5888820732934903</v>
      </c>
    </row>
    <row r="15" spans="1:9" x14ac:dyDescent="0.35">
      <c r="A15" s="107"/>
      <c r="B15" s="1" t="s">
        <v>153</v>
      </c>
      <c r="C15" s="24">
        <v>9.6891700000000007</v>
      </c>
      <c r="D15" s="24">
        <v>11.504963</v>
      </c>
      <c r="E15" s="25">
        <v>18.740439067536215</v>
      </c>
      <c r="F15" s="24"/>
      <c r="G15" s="24">
        <v>81.397634999999994</v>
      </c>
      <c r="H15" s="24">
        <v>75.211928999999998</v>
      </c>
      <c r="I15" s="25">
        <v>-7.5993682126022435</v>
      </c>
    </row>
    <row r="16" spans="1:9" x14ac:dyDescent="0.35">
      <c r="A16" s="107"/>
      <c r="B16" s="1" t="s">
        <v>154</v>
      </c>
      <c r="C16" s="24">
        <v>69.094547000000006</v>
      </c>
      <c r="D16" s="24">
        <v>52.905653000000001</v>
      </c>
      <c r="E16" s="25">
        <v>-23.430060262208542</v>
      </c>
      <c r="F16" s="24"/>
      <c r="G16" s="24">
        <v>268.04946999999999</v>
      </c>
      <c r="H16" s="24">
        <v>227.407882</v>
      </c>
      <c r="I16" s="25">
        <v>-15.161972900002368</v>
      </c>
    </row>
    <row r="17" spans="1:9" x14ac:dyDescent="0.35">
      <c r="A17" s="107"/>
      <c r="B17" s="1" t="s">
        <v>155</v>
      </c>
      <c r="C17" s="24">
        <v>51.449441</v>
      </c>
      <c r="D17" s="24">
        <v>45.891703999999997</v>
      </c>
      <c r="E17" s="25">
        <v>-10.802327278930008</v>
      </c>
      <c r="F17" s="24"/>
      <c r="G17" s="24">
        <v>271.85226299999999</v>
      </c>
      <c r="H17" s="24">
        <v>239.26471799999999</v>
      </c>
      <c r="I17" s="25">
        <v>-11.987225944115096</v>
      </c>
    </row>
    <row r="18" spans="1:9" x14ac:dyDescent="0.35">
      <c r="A18" s="108"/>
      <c r="B18" s="2" t="s">
        <v>156</v>
      </c>
      <c r="C18" s="28">
        <v>391.69307500000002</v>
      </c>
      <c r="D18" s="28">
        <v>389.81583599999999</v>
      </c>
      <c r="E18" s="29">
        <v>-0.47926274928398982</v>
      </c>
      <c r="F18" s="24"/>
      <c r="G18" s="28">
        <v>2918.0544880000002</v>
      </c>
      <c r="H18" s="28">
        <v>3025.9059499999998</v>
      </c>
      <c r="I18" s="29">
        <v>3.6960057614934954</v>
      </c>
    </row>
    <row r="19" spans="1:9" s="11" customFormat="1" x14ac:dyDescent="0.35">
      <c r="A19" s="9" t="s">
        <v>13</v>
      </c>
      <c r="B19" s="9"/>
      <c r="C19" s="30">
        <v>1074.1361569999999</v>
      </c>
      <c r="D19" s="30">
        <v>1066.2358039999999</v>
      </c>
      <c r="E19" s="31">
        <v>-0.73550759356851358</v>
      </c>
      <c r="F19" s="30"/>
      <c r="G19" s="30">
        <v>7430.9107540000005</v>
      </c>
      <c r="H19" s="30">
        <v>7336.0316940000002</v>
      </c>
      <c r="I19" s="31">
        <v>-1.2768160342785393</v>
      </c>
    </row>
    <row r="20" spans="1:9" x14ac:dyDescent="0.35">
      <c r="A20" s="1" t="s">
        <v>157</v>
      </c>
      <c r="G20" s="34"/>
      <c r="H20" s="34"/>
      <c r="I20" s="35"/>
    </row>
    <row r="21" spans="1:9" x14ac:dyDescent="0.35">
      <c r="G21" s="36"/>
      <c r="H21" s="36"/>
    </row>
  </sheetData>
  <mergeCells count="4">
    <mergeCell ref="A14:A18"/>
    <mergeCell ref="C3:E3"/>
    <mergeCell ref="G3:I3"/>
    <mergeCell ref="A5:A13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21"/>
  <sheetViews>
    <sheetView zoomScale="80" zoomScaleNormal="80" workbookViewId="0">
      <selection activeCell="A2" sqref="A2"/>
    </sheetView>
  </sheetViews>
  <sheetFormatPr defaultColWidth="9.08984375" defaultRowHeight="14.5" x14ac:dyDescent="0.35"/>
  <cols>
    <col min="1" max="1" width="12.81640625" style="3" customWidth="1"/>
    <col min="2" max="2" width="32.6328125" style="3" customWidth="1"/>
    <col min="3" max="4" width="6.81640625" style="3" customWidth="1"/>
    <col min="5" max="5" width="8" style="3" customWidth="1"/>
    <col min="6" max="6" width="1.7265625" style="3" customWidth="1"/>
    <col min="7" max="8" width="6.81640625" style="3" customWidth="1"/>
    <col min="9" max="9" width="8.36328125" style="3" customWidth="1"/>
    <col min="10" max="10" width="4.81640625" style="3" customWidth="1"/>
    <col min="11" max="16384" width="9.08984375" style="3"/>
  </cols>
  <sheetData>
    <row r="1" spans="1:9" x14ac:dyDescent="0.35">
      <c r="A1" s="3" t="s">
        <v>158</v>
      </c>
    </row>
    <row r="2" spans="1:9" x14ac:dyDescent="0.35">
      <c r="A2" s="1"/>
      <c r="B2" s="1"/>
      <c r="C2" s="1"/>
      <c r="D2" s="1"/>
      <c r="E2" s="1"/>
      <c r="F2" s="1"/>
      <c r="G2" s="1"/>
      <c r="H2" s="1"/>
      <c r="I2" s="1"/>
    </row>
    <row r="3" spans="1:9" ht="15" customHeight="1" x14ac:dyDescent="0.35">
      <c r="A3" s="20"/>
      <c r="B3" s="20"/>
      <c r="C3" s="111" t="s">
        <v>136</v>
      </c>
      <c r="D3" s="111"/>
      <c r="E3" s="111"/>
      <c r="F3" s="22"/>
      <c r="G3" s="104" t="s">
        <v>137</v>
      </c>
      <c r="H3" s="104"/>
      <c r="I3" s="104"/>
    </row>
    <row r="4" spans="1:9" ht="26.5" x14ac:dyDescent="0.35">
      <c r="A4" s="2" t="s">
        <v>138</v>
      </c>
      <c r="B4" s="2" t="s">
        <v>139</v>
      </c>
      <c r="C4" s="5">
        <v>2022</v>
      </c>
      <c r="D4" s="5">
        <v>2023</v>
      </c>
      <c r="E4" s="21" t="s">
        <v>140</v>
      </c>
      <c r="F4" s="23"/>
      <c r="G4" s="5">
        <v>2022</v>
      </c>
      <c r="H4" s="5">
        <v>2023</v>
      </c>
      <c r="I4" s="21" t="s">
        <v>140</v>
      </c>
    </row>
    <row r="5" spans="1:9" x14ac:dyDescent="0.35">
      <c r="A5" s="107" t="s">
        <v>141</v>
      </c>
      <c r="B5" s="1" t="s">
        <v>142</v>
      </c>
      <c r="C5" s="24">
        <v>14.888889000000001</v>
      </c>
      <c r="D5" s="24">
        <v>14.413570999999999</v>
      </c>
      <c r="E5" s="25">
        <v>-3.1924343045340891</v>
      </c>
      <c r="F5" s="24"/>
      <c r="G5" s="24">
        <v>77.267453000000003</v>
      </c>
      <c r="H5" s="24">
        <v>77.328982999999994</v>
      </c>
      <c r="I5" s="25">
        <v>7.9632494162822809E-2</v>
      </c>
    </row>
    <row r="6" spans="1:9" x14ac:dyDescent="0.35">
      <c r="A6" s="107"/>
      <c r="B6" s="1" t="s">
        <v>143</v>
      </c>
      <c r="C6" s="24">
        <v>1.451608</v>
      </c>
      <c r="D6" s="24">
        <v>1.6560809999999999</v>
      </c>
      <c r="E6" s="25">
        <v>14.085965357038546</v>
      </c>
      <c r="F6" s="24"/>
      <c r="G6" s="24">
        <v>13.095635</v>
      </c>
      <c r="H6" s="24">
        <v>15.019439999999999</v>
      </c>
      <c r="I6" s="25">
        <v>14.69042929189763</v>
      </c>
    </row>
    <row r="7" spans="1:9" x14ac:dyDescent="0.35">
      <c r="A7" s="107"/>
      <c r="B7" s="1" t="s">
        <v>144</v>
      </c>
      <c r="C7" s="24">
        <v>7.1698729999999999</v>
      </c>
      <c r="D7" s="24">
        <v>7.0324150000000003</v>
      </c>
      <c r="E7" s="25">
        <v>-1.9171608757923622</v>
      </c>
      <c r="F7" s="24"/>
      <c r="G7" s="24">
        <v>37.171298</v>
      </c>
      <c r="H7" s="24">
        <v>38.454774</v>
      </c>
      <c r="I7" s="25">
        <v>3.4528683932425537</v>
      </c>
    </row>
    <row r="8" spans="1:9" x14ac:dyDescent="0.35">
      <c r="A8" s="107"/>
      <c r="B8" s="1" t="s">
        <v>145</v>
      </c>
      <c r="C8" s="24">
        <v>7.0326E-2</v>
      </c>
      <c r="D8" s="24">
        <v>3.9074999999999999E-2</v>
      </c>
      <c r="E8" s="25">
        <v>-44.437334698404577</v>
      </c>
      <c r="F8" s="24"/>
      <c r="G8" s="24">
        <v>0.83079899999999995</v>
      </c>
      <c r="H8" s="24">
        <v>0.47672100000000001</v>
      </c>
      <c r="I8" s="25">
        <v>-42.618972820140613</v>
      </c>
    </row>
    <row r="9" spans="1:9" x14ac:dyDescent="0.35">
      <c r="A9" s="107"/>
      <c r="B9" s="1" t="s">
        <v>146</v>
      </c>
      <c r="C9" s="24">
        <v>7.8174999999999994E-2</v>
      </c>
      <c r="D9" s="24">
        <v>9.5586000000000004E-2</v>
      </c>
      <c r="E9" s="25">
        <v>22.271826031339941</v>
      </c>
      <c r="F9" s="24"/>
      <c r="G9" s="24">
        <v>0.84713000000000005</v>
      </c>
      <c r="H9" s="24">
        <v>1.1501980000000001</v>
      </c>
      <c r="I9" s="25">
        <v>35.775854945521928</v>
      </c>
    </row>
    <row r="10" spans="1:9" x14ac:dyDescent="0.35">
      <c r="A10" s="107"/>
      <c r="B10" s="1" t="s">
        <v>147</v>
      </c>
      <c r="C10" s="24">
        <v>3.0516350000000001</v>
      </c>
      <c r="D10" s="24">
        <v>3.551701</v>
      </c>
      <c r="E10" s="25">
        <v>16.386822146160981</v>
      </c>
      <c r="F10" s="24"/>
      <c r="G10" s="24">
        <v>21.897145999999999</v>
      </c>
      <c r="H10" s="24">
        <v>26.508690999999999</v>
      </c>
      <c r="I10" s="25">
        <v>21.060027640131722</v>
      </c>
    </row>
    <row r="11" spans="1:9" x14ac:dyDescent="0.35">
      <c r="A11" s="107"/>
      <c r="B11" s="1" t="s">
        <v>148</v>
      </c>
      <c r="C11" s="24">
        <v>24.488921000000001</v>
      </c>
      <c r="D11" s="24">
        <v>25.161418000000001</v>
      </c>
      <c r="E11" s="25">
        <v>2.7461275243609151</v>
      </c>
      <c r="F11" s="24"/>
      <c r="G11" s="24">
        <v>98.694376000000005</v>
      </c>
      <c r="H11" s="24">
        <v>115.97739</v>
      </c>
      <c r="I11" s="25">
        <v>17.511650309233431</v>
      </c>
    </row>
    <row r="12" spans="1:9" x14ac:dyDescent="0.35">
      <c r="A12" s="107"/>
      <c r="B12" s="1" t="s">
        <v>149</v>
      </c>
      <c r="C12" s="24">
        <v>7.2158810000000004</v>
      </c>
      <c r="D12" s="24">
        <v>6.0989750000000003</v>
      </c>
      <c r="E12" s="25">
        <v>-15.478442618441193</v>
      </c>
      <c r="F12" s="24"/>
      <c r="G12" s="24">
        <v>58.018061000000003</v>
      </c>
      <c r="H12" s="24">
        <v>52.087811000000002</v>
      </c>
      <c r="I12" s="25">
        <v>-10.22138606114396</v>
      </c>
    </row>
    <row r="13" spans="1:9" x14ac:dyDescent="0.35">
      <c r="A13" s="107"/>
      <c r="B13" s="1" t="s">
        <v>150</v>
      </c>
      <c r="C13" s="24">
        <v>4.0891890000000002</v>
      </c>
      <c r="D13" s="24">
        <v>3.4310230000000002</v>
      </c>
      <c r="E13" s="25">
        <v>-16.095269746641691</v>
      </c>
      <c r="F13" s="24"/>
      <c r="G13" s="24">
        <v>9.5686940000000007</v>
      </c>
      <c r="H13" s="24">
        <v>7.7280959999999999</v>
      </c>
      <c r="I13" s="25">
        <v>-19.235624004696987</v>
      </c>
    </row>
    <row r="14" spans="1:9" x14ac:dyDescent="0.35">
      <c r="A14" s="106" t="s">
        <v>151</v>
      </c>
      <c r="B14" s="20" t="s">
        <v>152</v>
      </c>
      <c r="C14" s="26">
        <v>11.170680000000001</v>
      </c>
      <c r="D14" s="26">
        <v>9.9719829999999998</v>
      </c>
      <c r="E14" s="27">
        <v>-10.730743338811962</v>
      </c>
      <c r="F14" s="24"/>
      <c r="G14" s="26">
        <v>114.75880600000001</v>
      </c>
      <c r="H14" s="26">
        <v>96.286422999999999</v>
      </c>
      <c r="I14" s="27">
        <v>-16.096701982068382</v>
      </c>
    </row>
    <row r="15" spans="1:9" x14ac:dyDescent="0.35">
      <c r="A15" s="107"/>
      <c r="B15" s="1" t="s">
        <v>153</v>
      </c>
      <c r="C15" s="24">
        <v>5.5210000000000002E-2</v>
      </c>
      <c r="D15" s="24">
        <v>7.1723999999999996E-2</v>
      </c>
      <c r="E15" s="25">
        <v>29.91124796232566</v>
      </c>
      <c r="F15" s="24"/>
      <c r="G15" s="24">
        <v>0.46329199999999998</v>
      </c>
      <c r="H15" s="24">
        <v>0.56430899999999995</v>
      </c>
      <c r="I15" s="25">
        <v>21.804175336504827</v>
      </c>
    </row>
    <row r="16" spans="1:9" x14ac:dyDescent="0.35">
      <c r="A16" s="107"/>
      <c r="B16" s="1" t="s">
        <v>154</v>
      </c>
      <c r="C16" s="24">
        <v>3.0254530000000002</v>
      </c>
      <c r="D16" s="24">
        <v>2.6838190000000002</v>
      </c>
      <c r="E16" s="25">
        <v>-11.29199495083877</v>
      </c>
      <c r="F16" s="24"/>
      <c r="G16" s="24">
        <v>10.896174999999999</v>
      </c>
      <c r="H16" s="24">
        <v>10.024834</v>
      </c>
      <c r="I16" s="25">
        <v>-7.9967603310335988</v>
      </c>
    </row>
    <row r="17" spans="1:9" x14ac:dyDescent="0.35">
      <c r="A17" s="107"/>
      <c r="B17" s="1" t="s">
        <v>155</v>
      </c>
      <c r="C17" s="24">
        <v>7.5792659999999996</v>
      </c>
      <c r="D17" s="24">
        <v>7.919632</v>
      </c>
      <c r="E17" s="25">
        <v>4.4907514791010072</v>
      </c>
      <c r="F17" s="24"/>
      <c r="G17" s="24">
        <v>69.496960000000001</v>
      </c>
      <c r="H17" s="24">
        <v>71.227860000000007</v>
      </c>
      <c r="I17" s="25">
        <v>2.4906125390232887</v>
      </c>
    </row>
    <row r="18" spans="1:9" x14ac:dyDescent="0.35">
      <c r="A18" s="108"/>
      <c r="B18" s="2" t="s">
        <v>156</v>
      </c>
      <c r="C18" s="28">
        <v>48.797773999999997</v>
      </c>
      <c r="D18" s="28">
        <v>46.823106000000003</v>
      </c>
      <c r="E18" s="29">
        <v>-4.0466354059510792</v>
      </c>
      <c r="F18" s="24"/>
      <c r="G18" s="28">
        <v>415.76930099999998</v>
      </c>
      <c r="H18" s="28">
        <v>437.02884299999999</v>
      </c>
      <c r="I18" s="29">
        <v>5.1133024850240218</v>
      </c>
    </row>
    <row r="19" spans="1:9" s="11" customFormat="1" x14ac:dyDescent="0.35">
      <c r="A19" s="9" t="s">
        <v>13</v>
      </c>
      <c r="B19" s="9"/>
      <c r="C19" s="30">
        <v>133.13288</v>
      </c>
      <c r="D19" s="30">
        <v>128.950109</v>
      </c>
      <c r="E19" s="31">
        <v>-3.1418016345774191</v>
      </c>
      <c r="F19" s="30"/>
      <c r="G19" s="30">
        <v>928.775126</v>
      </c>
      <c r="H19" s="30">
        <v>949.864373</v>
      </c>
      <c r="I19" s="31">
        <v>2.2706515721223184</v>
      </c>
    </row>
    <row r="20" spans="1:9" x14ac:dyDescent="0.35">
      <c r="A20" s="1" t="s">
        <v>157</v>
      </c>
      <c r="B20" s="1"/>
      <c r="C20" s="1"/>
      <c r="D20" s="1"/>
      <c r="E20" s="19"/>
      <c r="F20" s="1"/>
      <c r="G20" s="1"/>
      <c r="H20" s="1"/>
      <c r="I20" s="19"/>
    </row>
    <row r="21" spans="1:9" x14ac:dyDescent="0.35">
      <c r="B21" s="1"/>
      <c r="C21" s="32"/>
      <c r="D21" s="32"/>
      <c r="E21" s="32"/>
      <c r="F21" s="32"/>
      <c r="G21" s="32"/>
      <c r="H21" s="32"/>
      <c r="I21" s="32"/>
    </row>
  </sheetData>
  <mergeCells count="4">
    <mergeCell ref="A14:A18"/>
    <mergeCell ref="C3:E3"/>
    <mergeCell ref="G3:I3"/>
    <mergeCell ref="A5:A13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22"/>
  <sheetViews>
    <sheetView zoomScale="90" zoomScaleNormal="90" workbookViewId="0">
      <selection activeCell="A2" sqref="A2"/>
    </sheetView>
  </sheetViews>
  <sheetFormatPr defaultColWidth="8.90625" defaultRowHeight="14.5" x14ac:dyDescent="0.35"/>
  <cols>
    <col min="1" max="16384" width="8.90625" style="3"/>
  </cols>
  <sheetData>
    <row r="1" spans="1:1" x14ac:dyDescent="0.35">
      <c r="A1" s="3" t="s">
        <v>159</v>
      </c>
    </row>
    <row r="21" spans="1:8" ht="43.5" customHeight="1" x14ac:dyDescent="0.35">
      <c r="A21" s="112" t="s">
        <v>160</v>
      </c>
      <c r="B21" s="112"/>
      <c r="C21" s="112"/>
      <c r="D21" s="112"/>
      <c r="E21" s="112"/>
      <c r="F21" s="112"/>
      <c r="G21" s="112"/>
      <c r="H21" s="112"/>
    </row>
    <row r="22" spans="1:8" x14ac:dyDescent="0.35">
      <c r="A22" s="19" t="s">
        <v>161</v>
      </c>
    </row>
  </sheetData>
  <mergeCells count="1">
    <mergeCell ref="A21:H21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E744D-1FDF-464C-94B8-5F7A3E97B6A0}">
  <dimension ref="A1:N30"/>
  <sheetViews>
    <sheetView topLeftCell="E1" zoomScale="90" zoomScaleNormal="90" workbookViewId="0">
      <selection activeCell="E2" sqref="E2"/>
    </sheetView>
  </sheetViews>
  <sheetFormatPr defaultColWidth="8.90625" defaultRowHeight="14.5" x14ac:dyDescent="0.35"/>
  <cols>
    <col min="1" max="1" width="21.81640625" style="3" bestFit="1" customWidth="1"/>
    <col min="2" max="2" width="6.81640625" style="3" bestFit="1" customWidth="1"/>
    <col min="3" max="3" width="5.81640625" style="3" bestFit="1" customWidth="1"/>
    <col min="4" max="4" width="4.453125" style="3" customWidth="1"/>
    <col min="5" max="16384" width="8.90625" style="3"/>
  </cols>
  <sheetData>
    <row r="1" spans="1:5" s="11" customFormat="1" x14ac:dyDescent="0.35">
      <c r="A1" s="13"/>
      <c r="B1" s="14" t="s">
        <v>174</v>
      </c>
      <c r="C1" s="14" t="s">
        <v>162</v>
      </c>
      <c r="E1" s="12" t="s">
        <v>179</v>
      </c>
    </row>
    <row r="2" spans="1:5" s="11" customFormat="1" x14ac:dyDescent="0.35">
      <c r="A2" s="1" t="s">
        <v>107</v>
      </c>
      <c r="B2" s="15">
        <v>-10.930757932932163</v>
      </c>
      <c r="C2" s="15">
        <v>-12.910266539147788</v>
      </c>
      <c r="E2" s="12"/>
    </row>
    <row r="3" spans="1:5" x14ac:dyDescent="0.35">
      <c r="A3" s="1" t="s">
        <v>106</v>
      </c>
      <c r="B3" s="15">
        <v>-11.930517994368312</v>
      </c>
      <c r="C3" s="15">
        <v>-11.606454626864226</v>
      </c>
    </row>
    <row r="4" spans="1:5" x14ac:dyDescent="0.35">
      <c r="A4" s="1" t="s">
        <v>163</v>
      </c>
      <c r="B4" s="15">
        <v>-18.422510180444156</v>
      </c>
      <c r="C4" s="15">
        <v>-5.2150285739408275</v>
      </c>
    </row>
    <row r="5" spans="1:5" ht="14.4" customHeight="1" x14ac:dyDescent="0.35">
      <c r="A5" s="1" t="s">
        <v>164</v>
      </c>
      <c r="B5" s="15">
        <v>-7.7199672777389123</v>
      </c>
      <c r="C5" s="15">
        <v>-8.9342474061698578</v>
      </c>
    </row>
    <row r="6" spans="1:5" x14ac:dyDescent="0.35">
      <c r="A6" s="1" t="s">
        <v>165</v>
      </c>
      <c r="B6" s="15">
        <v>-20.352210217561925</v>
      </c>
      <c r="C6" s="15">
        <v>-11.885627613495188</v>
      </c>
    </row>
    <row r="7" spans="1:5" x14ac:dyDescent="0.35">
      <c r="A7" s="1" t="s">
        <v>166</v>
      </c>
      <c r="B7" s="15">
        <v>-0.48411971263525233</v>
      </c>
      <c r="C7" s="15">
        <v>2.584662937172058</v>
      </c>
    </row>
    <row r="8" spans="1:5" x14ac:dyDescent="0.35">
      <c r="A8" s="1" t="s">
        <v>167</v>
      </c>
      <c r="B8" s="15">
        <v>2.4325026148492062</v>
      </c>
      <c r="C8" s="15">
        <v>6.4017181604808</v>
      </c>
    </row>
    <row r="9" spans="1:5" ht="14.4" customHeight="1" x14ac:dyDescent="0.35">
      <c r="A9" s="1" t="s">
        <v>168</v>
      </c>
      <c r="B9" s="15">
        <v>-17.707035956588459</v>
      </c>
      <c r="C9" s="15">
        <v>-9.8230871763977365</v>
      </c>
    </row>
    <row r="10" spans="1:5" ht="14.4" customHeight="1" x14ac:dyDescent="0.35">
      <c r="A10" s="1" t="s">
        <v>169</v>
      </c>
      <c r="B10" s="15">
        <v>-14.923786552615878</v>
      </c>
      <c r="C10" s="15">
        <v>-10.982153221188213</v>
      </c>
    </row>
    <row r="11" spans="1:5" ht="14.4" customHeight="1" x14ac:dyDescent="0.35">
      <c r="A11" s="1" t="s">
        <v>170</v>
      </c>
      <c r="B11" s="15">
        <v>-9.9533001426306278E-2</v>
      </c>
      <c r="C11" s="15">
        <v>6.562710463247873</v>
      </c>
    </row>
    <row r="12" spans="1:5" x14ac:dyDescent="0.35">
      <c r="A12" s="1" t="s">
        <v>84</v>
      </c>
      <c r="B12" s="15">
        <v>-7.618779869553773</v>
      </c>
      <c r="C12" s="15">
        <v>-7.9388926837206304</v>
      </c>
    </row>
    <row r="13" spans="1:5" ht="14.4" customHeight="1" x14ac:dyDescent="0.35">
      <c r="A13" s="16" t="s">
        <v>171</v>
      </c>
      <c r="B13" s="17">
        <v>-12.314660187525057</v>
      </c>
      <c r="C13" s="17">
        <v>-7.8748308368110118</v>
      </c>
    </row>
    <row r="14" spans="1:5" s="11" customFormat="1" x14ac:dyDescent="0.35"/>
    <row r="17" spans="1:14" x14ac:dyDescent="0.35">
      <c r="A17" s="13"/>
      <c r="B17" s="14"/>
      <c r="C17" s="14"/>
    </row>
    <row r="18" spans="1:14" x14ac:dyDescent="0.35">
      <c r="A18" s="1"/>
      <c r="B18" s="15"/>
      <c r="C18" s="15"/>
    </row>
    <row r="19" spans="1:14" x14ac:dyDescent="0.35">
      <c r="A19" s="1"/>
      <c r="B19" s="15"/>
      <c r="C19" s="15"/>
    </row>
    <row r="20" spans="1:14" x14ac:dyDescent="0.35">
      <c r="A20" s="1"/>
      <c r="B20" s="15"/>
      <c r="C20" s="15"/>
    </row>
    <row r="21" spans="1:14" x14ac:dyDescent="0.35">
      <c r="A21" s="1"/>
      <c r="B21" s="15"/>
      <c r="C21" s="15"/>
    </row>
    <row r="22" spans="1:14" ht="29" customHeight="1" x14ac:dyDescent="0.35">
      <c r="A22" s="1"/>
      <c r="B22" s="15"/>
      <c r="C22" s="15"/>
      <c r="E22" s="113" t="s">
        <v>172</v>
      </c>
      <c r="F22" s="113"/>
      <c r="G22" s="113"/>
      <c r="H22" s="113"/>
      <c r="I22" s="113"/>
      <c r="J22" s="113"/>
      <c r="K22" s="113"/>
      <c r="L22" s="113"/>
      <c r="M22" s="113"/>
      <c r="N22" s="113"/>
    </row>
    <row r="23" spans="1:14" x14ac:dyDescent="0.35">
      <c r="A23" s="1"/>
      <c r="B23" s="15"/>
      <c r="C23" s="15"/>
      <c r="E23" s="3" t="s">
        <v>173</v>
      </c>
    </row>
    <row r="24" spans="1:14" x14ac:dyDescent="0.35">
      <c r="A24" s="1"/>
      <c r="B24" s="15"/>
      <c r="C24" s="15"/>
    </row>
    <row r="25" spans="1:14" x14ac:dyDescent="0.35">
      <c r="A25" s="1"/>
      <c r="B25" s="15"/>
      <c r="C25" s="15"/>
    </row>
    <row r="26" spans="1:14" x14ac:dyDescent="0.35">
      <c r="A26" s="1"/>
      <c r="B26" s="15"/>
      <c r="C26" s="15"/>
    </row>
    <row r="27" spans="1:14" x14ac:dyDescent="0.35">
      <c r="A27" s="1"/>
      <c r="B27" s="15"/>
      <c r="C27" s="15"/>
      <c r="I27" s="18"/>
    </row>
    <row r="28" spans="1:14" x14ac:dyDescent="0.35">
      <c r="A28" s="1"/>
      <c r="B28" s="15"/>
      <c r="C28" s="15"/>
      <c r="I28" s="18"/>
    </row>
    <row r="29" spans="1:14" x14ac:dyDescent="0.35">
      <c r="A29" s="1"/>
      <c r="B29" s="15"/>
      <c r="C29" s="15"/>
    </row>
    <row r="30" spans="1:14" x14ac:dyDescent="0.35">
      <c r="A30" s="16"/>
      <c r="B30" s="17"/>
      <c r="C30" s="17"/>
    </row>
  </sheetData>
  <mergeCells count="1">
    <mergeCell ref="E22:N2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5"/>
  <sheetViews>
    <sheetView zoomScale="80" zoomScaleNormal="80" workbookViewId="0">
      <selection activeCell="A2" sqref="A2"/>
    </sheetView>
  </sheetViews>
  <sheetFormatPr defaultColWidth="8.90625" defaultRowHeight="14.5" x14ac:dyDescent="0.35"/>
  <cols>
    <col min="1" max="1" width="42.81640625" style="3" customWidth="1"/>
    <col min="2" max="4" width="12.81640625" style="3" customWidth="1"/>
    <col min="5" max="5" width="5.81640625" style="3" customWidth="1"/>
    <col min="6" max="16384" width="8.90625" style="3"/>
  </cols>
  <sheetData>
    <row r="1" spans="1:7" x14ac:dyDescent="0.35">
      <c r="A1" s="1" t="s">
        <v>15</v>
      </c>
    </row>
    <row r="3" spans="1:7" x14ac:dyDescent="0.35">
      <c r="A3" s="1"/>
      <c r="D3" s="3" t="s">
        <v>1</v>
      </c>
    </row>
    <row r="4" spans="1:7" x14ac:dyDescent="0.35">
      <c r="A4" s="4" t="s">
        <v>16</v>
      </c>
      <c r="B4" s="5" t="s">
        <v>3</v>
      </c>
      <c r="C4" s="5" t="s">
        <v>4</v>
      </c>
      <c r="D4" s="5" t="s">
        <v>5</v>
      </c>
    </row>
    <row r="5" spans="1:7" x14ac:dyDescent="0.35">
      <c r="A5" s="1" t="s">
        <v>17</v>
      </c>
      <c r="B5" s="7">
        <v>31709.028320000001</v>
      </c>
      <c r="C5" s="7">
        <v>29527.281830000007</v>
      </c>
      <c r="D5" s="7">
        <v>21927.090950000002</v>
      </c>
    </row>
    <row r="6" spans="1:7" x14ac:dyDescent="0.35">
      <c r="A6" s="1" t="s">
        <v>18</v>
      </c>
      <c r="B6" s="7">
        <v>78559.513129999992</v>
      </c>
      <c r="C6" s="7">
        <v>77150.163379999984</v>
      </c>
      <c r="D6" s="7">
        <v>64504.266149999945</v>
      </c>
    </row>
    <row r="7" spans="1:7" x14ac:dyDescent="0.35">
      <c r="A7" s="1" t="s">
        <v>19</v>
      </c>
      <c r="B7" s="7">
        <v>557612.07056000014</v>
      </c>
      <c r="C7" s="7">
        <v>493186.27363000216</v>
      </c>
      <c r="D7" s="7">
        <v>422645.91864000162</v>
      </c>
      <c r="E7" s="8"/>
      <c r="F7" s="8"/>
      <c r="G7" s="8"/>
    </row>
    <row r="8" spans="1:7" x14ac:dyDescent="0.35">
      <c r="A8" s="1" t="s">
        <v>20</v>
      </c>
      <c r="B8" s="7">
        <v>40271.212969999979</v>
      </c>
      <c r="C8" s="7">
        <v>39355.584609999976</v>
      </c>
      <c r="D8" s="7">
        <v>36096.374200000013</v>
      </c>
    </row>
    <row r="9" spans="1:7" x14ac:dyDescent="0.35">
      <c r="A9" s="1" t="s">
        <v>21</v>
      </c>
      <c r="B9" s="7">
        <v>19600.868040000001</v>
      </c>
      <c r="C9" s="7">
        <v>18219.767139999996</v>
      </c>
      <c r="D9" s="7">
        <v>16823.017020000003</v>
      </c>
    </row>
    <row r="10" spans="1:7" x14ac:dyDescent="0.35">
      <c r="A10" s="1" t="s">
        <v>22</v>
      </c>
      <c r="B10" s="7">
        <v>34483.79267000001</v>
      </c>
      <c r="C10" s="7">
        <v>34433.199950000002</v>
      </c>
      <c r="D10" s="7">
        <v>34242.772740000022</v>
      </c>
    </row>
    <row r="11" spans="1:7" x14ac:dyDescent="0.35">
      <c r="A11" s="1" t="s">
        <v>23</v>
      </c>
      <c r="B11" s="7">
        <v>92049.204179999972</v>
      </c>
      <c r="C11" s="7">
        <v>89555.91624999998</v>
      </c>
      <c r="D11" s="7">
        <v>78354.220769999971</v>
      </c>
      <c r="E11" s="8"/>
      <c r="F11" s="8"/>
      <c r="G11" s="8"/>
    </row>
    <row r="12" spans="1:7" x14ac:dyDescent="0.35">
      <c r="A12" s="1" t="s">
        <v>24</v>
      </c>
      <c r="B12" s="7">
        <v>27500.915970000002</v>
      </c>
      <c r="C12" s="7">
        <v>22189.247670000001</v>
      </c>
      <c r="D12" s="7">
        <v>18687.556260000001</v>
      </c>
    </row>
    <row r="13" spans="1:7" x14ac:dyDescent="0.35">
      <c r="A13" s="1" t="s">
        <v>25</v>
      </c>
      <c r="B13" s="7">
        <v>7483.9130699999996</v>
      </c>
      <c r="C13" s="7">
        <v>6774.9443399999991</v>
      </c>
      <c r="D13" s="7">
        <v>4483.6504199999999</v>
      </c>
    </row>
    <row r="14" spans="1:7" s="11" customFormat="1" x14ac:dyDescent="0.35">
      <c r="A14" s="9" t="s">
        <v>13</v>
      </c>
      <c r="B14" s="10">
        <v>889270.51891000022</v>
      </c>
      <c r="C14" s="10">
        <v>810392.37880000193</v>
      </c>
      <c r="D14" s="10">
        <v>697764.86715000158</v>
      </c>
    </row>
    <row r="15" spans="1:7" x14ac:dyDescent="0.35">
      <c r="A15" s="1" t="s">
        <v>14</v>
      </c>
      <c r="B15" s="7"/>
      <c r="C15" s="7"/>
      <c r="D15" s="7"/>
    </row>
  </sheetData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7"/>
  <sheetViews>
    <sheetView zoomScale="80" zoomScaleNormal="80" workbookViewId="0">
      <selection activeCell="A2" sqref="A2"/>
    </sheetView>
  </sheetViews>
  <sheetFormatPr defaultColWidth="8.90625" defaultRowHeight="14.5" x14ac:dyDescent="0.35"/>
  <cols>
    <col min="1" max="1" width="27.08984375" style="3" bestFit="1" customWidth="1"/>
    <col min="2" max="3" width="7.81640625" style="1" customWidth="1"/>
    <col min="4" max="4" width="4.08984375" style="1" customWidth="1"/>
    <col min="5" max="6" width="7.81640625" style="1" customWidth="1"/>
    <col min="7" max="7" width="4.08984375" style="1" customWidth="1"/>
    <col min="8" max="9" width="7.81640625" style="1" customWidth="1"/>
    <col min="10" max="16384" width="8.90625" style="3"/>
  </cols>
  <sheetData>
    <row r="1" spans="1:9" x14ac:dyDescent="0.35">
      <c r="A1" s="1" t="s">
        <v>26</v>
      </c>
      <c r="B1" s="3"/>
    </row>
    <row r="2" spans="1:9" x14ac:dyDescent="0.35">
      <c r="A2" s="1"/>
      <c r="B2" s="2"/>
      <c r="C2" s="2"/>
      <c r="E2" s="2"/>
      <c r="F2" s="2"/>
      <c r="H2" s="2"/>
      <c r="I2" s="2"/>
    </row>
    <row r="3" spans="1:9" x14ac:dyDescent="0.35">
      <c r="A3" s="20"/>
      <c r="B3" s="104" t="s">
        <v>27</v>
      </c>
      <c r="C3" s="104"/>
      <c r="D3" s="20"/>
      <c r="E3" s="104" t="s">
        <v>28</v>
      </c>
      <c r="F3" s="104"/>
      <c r="G3" s="20"/>
      <c r="H3" s="104" t="s">
        <v>29</v>
      </c>
      <c r="I3" s="104"/>
    </row>
    <row r="4" spans="1:9" x14ac:dyDescent="0.35">
      <c r="A4" s="2"/>
      <c r="B4" s="23" t="s">
        <v>30</v>
      </c>
      <c r="C4" s="23" t="s">
        <v>31</v>
      </c>
      <c r="D4" s="23"/>
      <c r="E4" s="23" t="s">
        <v>32</v>
      </c>
      <c r="F4" s="23" t="s">
        <v>31</v>
      </c>
      <c r="G4" s="23"/>
      <c r="H4" s="23" t="s">
        <v>33</v>
      </c>
      <c r="I4" s="23" t="s">
        <v>31</v>
      </c>
    </row>
    <row r="5" spans="1:9" x14ac:dyDescent="0.35">
      <c r="A5" s="1" t="s">
        <v>34</v>
      </c>
      <c r="B5" s="7">
        <v>2034</v>
      </c>
      <c r="C5" s="72">
        <v>17.400975275900418</v>
      </c>
      <c r="D5" s="64"/>
      <c r="E5" s="7">
        <v>84174</v>
      </c>
      <c r="F5" s="72">
        <v>59.544155513426333</v>
      </c>
      <c r="G5" s="64"/>
      <c r="H5" s="7">
        <v>429432.92</v>
      </c>
      <c r="I5" s="98">
        <v>46.88509749682251</v>
      </c>
    </row>
    <row r="6" spans="1:9" x14ac:dyDescent="0.35">
      <c r="A6" s="1" t="s">
        <v>35</v>
      </c>
      <c r="B6" s="7">
        <v>102</v>
      </c>
      <c r="C6" s="72">
        <v>0.87261527932243987</v>
      </c>
      <c r="D6" s="64"/>
      <c r="E6" s="7">
        <v>7191</v>
      </c>
      <c r="F6" s="72">
        <v>5.0868679437480546</v>
      </c>
      <c r="G6" s="64"/>
      <c r="H6" s="7">
        <v>36460.120000000003</v>
      </c>
      <c r="I6" s="98">
        <v>3.980682899079671</v>
      </c>
    </row>
    <row r="7" spans="1:9" x14ac:dyDescent="0.35">
      <c r="A7" s="1" t="s">
        <v>36</v>
      </c>
      <c r="B7" s="7">
        <v>339</v>
      </c>
      <c r="C7" s="72">
        <v>2.9001625459834033</v>
      </c>
      <c r="D7" s="64"/>
      <c r="E7" s="7">
        <v>11484</v>
      </c>
      <c r="F7" s="72">
        <v>8.1237090065363162</v>
      </c>
      <c r="G7" s="64"/>
      <c r="H7" s="7">
        <v>57426.360000000008</v>
      </c>
      <c r="I7" s="98">
        <v>6.2697580043179473</v>
      </c>
    </row>
    <row r="8" spans="1:9" x14ac:dyDescent="0.35">
      <c r="A8" s="1" t="s">
        <v>37</v>
      </c>
      <c r="B8" s="7">
        <v>713</v>
      </c>
      <c r="C8" s="72">
        <v>6.0997519034990164</v>
      </c>
      <c r="D8" s="64"/>
      <c r="E8" s="7">
        <v>9396</v>
      </c>
      <c r="F8" s="72">
        <v>6.6466710053478959</v>
      </c>
      <c r="G8" s="64"/>
      <c r="H8" s="7">
        <v>77114.139999999985</v>
      </c>
      <c r="I8" s="98">
        <v>8.4192520039768262</v>
      </c>
    </row>
    <row r="9" spans="1:9" x14ac:dyDescent="0.35">
      <c r="A9" s="1" t="s">
        <v>38</v>
      </c>
      <c r="B9" s="7">
        <v>8059</v>
      </c>
      <c r="C9" s="72">
        <v>68.945162118230812</v>
      </c>
      <c r="D9" s="64"/>
      <c r="E9" s="7">
        <v>16937.34</v>
      </c>
      <c r="F9" s="72">
        <v>11.981367250502249</v>
      </c>
      <c r="G9" s="64"/>
      <c r="H9" s="7">
        <v>238750.18999999997</v>
      </c>
      <c r="I9" s="98">
        <v>26.066529635256881</v>
      </c>
    </row>
    <row r="10" spans="1:9" x14ac:dyDescent="0.35">
      <c r="A10" s="1" t="s">
        <v>39</v>
      </c>
      <c r="B10" s="7">
        <v>437</v>
      </c>
      <c r="C10" s="72">
        <v>3.7385576182735907</v>
      </c>
      <c r="D10" s="64"/>
      <c r="E10" s="7">
        <v>8256</v>
      </c>
      <c r="F10" s="72">
        <v>5.840242211595597</v>
      </c>
      <c r="G10" s="64"/>
      <c r="H10" s="7">
        <v>68902.53</v>
      </c>
      <c r="I10" s="98">
        <v>7.5227158570603718</v>
      </c>
    </row>
    <row r="11" spans="1:9" x14ac:dyDescent="0.35">
      <c r="A11" s="16" t="s">
        <v>40</v>
      </c>
      <c r="B11" s="99">
        <v>11684</v>
      </c>
      <c r="C11" s="100">
        <v>99.957224741209686</v>
      </c>
      <c r="D11" s="101"/>
      <c r="E11" s="99">
        <v>137438.34</v>
      </c>
      <c r="F11" s="100">
        <v>97.223012931156447</v>
      </c>
      <c r="G11" s="101"/>
      <c r="H11" s="99">
        <v>908086.25999999989</v>
      </c>
      <c r="I11" s="102">
        <v>99.144035896514211</v>
      </c>
    </row>
    <row r="12" spans="1:9" x14ac:dyDescent="0.35">
      <c r="A12" s="1" t="s">
        <v>41</v>
      </c>
      <c r="B12" s="7">
        <v>4</v>
      </c>
      <c r="C12" s="72">
        <v>3.422020703225255E-2</v>
      </c>
      <c r="D12" s="64"/>
      <c r="E12" s="7">
        <v>1789</v>
      </c>
      <c r="F12" s="72">
        <v>1.2655272912481255</v>
      </c>
      <c r="G12" s="64"/>
      <c r="H12" s="7">
        <v>4150</v>
      </c>
      <c r="I12" s="98">
        <v>0.45309324355434472</v>
      </c>
    </row>
    <row r="13" spans="1:9" x14ac:dyDescent="0.35">
      <c r="A13" s="1" t="s">
        <v>36</v>
      </c>
      <c r="B13" s="7">
        <v>1</v>
      </c>
      <c r="C13" s="72">
        <v>8.5550517580631376E-3</v>
      </c>
      <c r="D13" s="64"/>
      <c r="E13" s="7">
        <v>2137</v>
      </c>
      <c r="F13" s="72">
        <v>1.5117002914461957</v>
      </c>
      <c r="G13" s="64"/>
      <c r="H13" s="7">
        <v>3690</v>
      </c>
      <c r="I13" s="98">
        <v>0.40287085993145344</v>
      </c>
    </row>
    <row r="14" spans="1:9" x14ac:dyDescent="0.35">
      <c r="A14" s="16" t="s">
        <v>42</v>
      </c>
      <c r="B14" s="99">
        <v>5</v>
      </c>
      <c r="C14" s="100">
        <v>4.2775258790315684E-2</v>
      </c>
      <c r="D14" s="101"/>
      <c r="E14" s="99">
        <v>3926</v>
      </c>
      <c r="F14" s="100">
        <v>2.7772275826943211</v>
      </c>
      <c r="G14" s="101"/>
      <c r="H14" s="99">
        <v>7840</v>
      </c>
      <c r="I14" s="102">
        <v>0.85596410348579821</v>
      </c>
    </row>
    <row r="15" spans="1:9" x14ac:dyDescent="0.35">
      <c r="A15" s="9" t="s">
        <v>13</v>
      </c>
      <c r="B15" s="10">
        <v>11689</v>
      </c>
      <c r="C15" s="76">
        <v>100</v>
      </c>
      <c r="D15" s="65"/>
      <c r="E15" s="10">
        <v>141364.34</v>
      </c>
      <c r="F15" s="76">
        <v>100.00024051385077</v>
      </c>
      <c r="G15" s="65"/>
      <c r="H15" s="10">
        <v>915926.25999999989</v>
      </c>
      <c r="I15" s="103">
        <v>100</v>
      </c>
    </row>
    <row r="16" spans="1:9" x14ac:dyDescent="0.35">
      <c r="A16" s="67" t="s">
        <v>43</v>
      </c>
      <c r="B16" s="7"/>
      <c r="C16" s="7"/>
      <c r="D16" s="7"/>
      <c r="E16" s="7"/>
      <c r="F16" s="7"/>
      <c r="G16" s="7"/>
      <c r="H16" s="7"/>
    </row>
    <row r="17" spans="2:8" x14ac:dyDescent="0.35">
      <c r="B17" s="7"/>
      <c r="C17" s="7"/>
      <c r="D17" s="7"/>
      <c r="E17" s="7"/>
      <c r="F17" s="7"/>
      <c r="G17" s="7"/>
      <c r="H17" s="7"/>
    </row>
  </sheetData>
  <mergeCells count="3">
    <mergeCell ref="B3:C3"/>
    <mergeCell ref="E3:F3"/>
    <mergeCell ref="H3:I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5"/>
  <sheetViews>
    <sheetView zoomScale="80" zoomScaleNormal="80" workbookViewId="0">
      <selection activeCell="A2" sqref="A2"/>
    </sheetView>
  </sheetViews>
  <sheetFormatPr defaultColWidth="8.90625" defaultRowHeight="14.5" x14ac:dyDescent="0.35"/>
  <cols>
    <col min="1" max="1" width="38.6328125" style="3" customWidth="1"/>
    <col min="2" max="3" width="8" style="3" customWidth="1"/>
    <col min="4" max="4" width="4.6328125" style="3" customWidth="1"/>
    <col min="5" max="5" width="9.81640625" style="3" customWidth="1"/>
    <col min="6" max="6" width="7.81640625" style="3" customWidth="1"/>
    <col min="7" max="7" width="4.6328125" style="3" customWidth="1"/>
    <col min="8" max="8" width="10.1796875" style="3" customWidth="1"/>
    <col min="9" max="9" width="8" style="3" customWidth="1"/>
    <col min="10" max="10" width="4.6328125" style="3" customWidth="1"/>
    <col min="11" max="16384" width="8.90625" style="3"/>
  </cols>
  <sheetData>
    <row r="1" spans="1:11" x14ac:dyDescent="0.35">
      <c r="A1" s="3" t="s">
        <v>44</v>
      </c>
    </row>
    <row r="2" spans="1:11" x14ac:dyDescent="0.35">
      <c r="A2" s="1"/>
    </row>
    <row r="3" spans="1:11" x14ac:dyDescent="0.35">
      <c r="A3" s="43"/>
      <c r="B3" s="104" t="s">
        <v>27</v>
      </c>
      <c r="C3" s="104"/>
      <c r="D3" s="20"/>
      <c r="E3" s="104" t="s">
        <v>28</v>
      </c>
      <c r="F3" s="104"/>
      <c r="G3" s="20"/>
      <c r="H3" s="104" t="s">
        <v>29</v>
      </c>
      <c r="I3" s="104"/>
    </row>
    <row r="4" spans="1:11" x14ac:dyDescent="0.35">
      <c r="A4" s="2"/>
      <c r="B4" s="23" t="s">
        <v>30</v>
      </c>
      <c r="C4" s="23" t="s">
        <v>31</v>
      </c>
      <c r="D4" s="23"/>
      <c r="E4" s="23" t="s">
        <v>32</v>
      </c>
      <c r="F4" s="23" t="s">
        <v>31</v>
      </c>
      <c r="G4" s="23"/>
      <c r="H4" s="23" t="s">
        <v>30</v>
      </c>
      <c r="I4" s="23" t="s">
        <v>31</v>
      </c>
    </row>
    <row r="5" spans="1:11" x14ac:dyDescent="0.35">
      <c r="A5" s="88" t="s">
        <v>45</v>
      </c>
      <c r="B5" s="89">
        <v>1621</v>
      </c>
      <c r="C5" s="90">
        <v>13.867738899820345</v>
      </c>
      <c r="D5" s="91"/>
      <c r="E5" s="89">
        <v>14383.35</v>
      </c>
      <c r="F5" s="90">
        <v>10.17466639748044</v>
      </c>
      <c r="G5" s="91"/>
      <c r="H5" s="89">
        <v>117509.04</v>
      </c>
      <c r="I5" s="90">
        <v>12.82953062182102</v>
      </c>
    </row>
    <row r="6" spans="1:11" x14ac:dyDescent="0.35">
      <c r="A6" s="88" t="s">
        <v>46</v>
      </c>
      <c r="B6" s="89">
        <v>2337</v>
      </c>
      <c r="C6" s="90">
        <v>19.993155958593551</v>
      </c>
      <c r="D6" s="91"/>
      <c r="E6" s="89">
        <v>15526</v>
      </c>
      <c r="F6" s="90">
        <v>10.982967840404449</v>
      </c>
      <c r="G6" s="91"/>
      <c r="H6" s="89">
        <v>121102.99999999999</v>
      </c>
      <c r="I6" s="90">
        <v>13.22191592148477</v>
      </c>
    </row>
    <row r="7" spans="1:11" x14ac:dyDescent="0.35">
      <c r="A7" s="88" t="s">
        <v>47</v>
      </c>
      <c r="B7" s="89">
        <v>1445</v>
      </c>
      <c r="C7" s="90">
        <v>12.362049790401231</v>
      </c>
      <c r="D7" s="91"/>
      <c r="E7" s="89">
        <v>9987</v>
      </c>
      <c r="F7" s="90">
        <v>7.0647236778384137</v>
      </c>
      <c r="G7" s="91"/>
      <c r="H7" s="89">
        <v>81848.430000000037</v>
      </c>
      <c r="I7" s="90">
        <v>8.9361375008507835</v>
      </c>
    </row>
    <row r="8" spans="1:11" x14ac:dyDescent="0.35">
      <c r="A8" s="88" t="s">
        <v>48</v>
      </c>
      <c r="B8" s="89">
        <v>1116</v>
      </c>
      <c r="C8" s="90">
        <v>9.5474377619984612</v>
      </c>
      <c r="D8" s="91"/>
      <c r="E8" s="89">
        <v>29635</v>
      </c>
      <c r="F8" s="90">
        <v>20.963561248897708</v>
      </c>
      <c r="G8" s="91"/>
      <c r="H8" s="89">
        <v>129021.10999999999</v>
      </c>
      <c r="I8" s="90">
        <v>14.086408004067927</v>
      </c>
      <c r="K8" s="8"/>
    </row>
    <row r="9" spans="1:11" x14ac:dyDescent="0.35">
      <c r="A9" s="88" t="s">
        <v>49</v>
      </c>
      <c r="B9" s="89">
        <v>2884</v>
      </c>
      <c r="C9" s="90">
        <v>24.672769270254086</v>
      </c>
      <c r="D9" s="91"/>
      <c r="E9" s="89">
        <v>45590.99</v>
      </c>
      <c r="F9" s="90">
        <v>32.250700565644777</v>
      </c>
      <c r="G9" s="91"/>
      <c r="H9" s="89">
        <v>293421.91999999987</v>
      </c>
      <c r="I9" s="90">
        <v>32.035539629576718</v>
      </c>
    </row>
    <row r="10" spans="1:11" x14ac:dyDescent="0.35">
      <c r="A10" s="88" t="s">
        <v>50</v>
      </c>
      <c r="B10" s="89">
        <v>963</v>
      </c>
      <c r="C10" s="90">
        <v>8.2385148430148014</v>
      </c>
      <c r="D10" s="91"/>
      <c r="E10" s="89">
        <v>11069</v>
      </c>
      <c r="F10" s="90">
        <v>7.8301217973358774</v>
      </c>
      <c r="G10" s="91"/>
      <c r="H10" s="89">
        <v>76712.360000000015</v>
      </c>
      <c r="I10" s="90">
        <v>8.3753860272550789</v>
      </c>
    </row>
    <row r="11" spans="1:11" x14ac:dyDescent="0.35">
      <c r="A11" s="88" t="s">
        <v>51</v>
      </c>
      <c r="B11" s="89">
        <v>1318</v>
      </c>
      <c r="C11" s="90">
        <v>11.275558217127214</v>
      </c>
      <c r="D11" s="91"/>
      <c r="E11" s="89">
        <v>11247</v>
      </c>
      <c r="F11" s="90">
        <v>7.9560375693049608</v>
      </c>
      <c r="G11" s="91"/>
      <c r="H11" s="89">
        <v>88470.39999999998</v>
      </c>
      <c r="I11" s="90">
        <v>9.6591181914579014</v>
      </c>
    </row>
    <row r="12" spans="1:11" x14ac:dyDescent="0.35">
      <c r="A12" s="1" t="s">
        <v>40</v>
      </c>
      <c r="B12" s="89">
        <v>11684</v>
      </c>
      <c r="C12" s="90">
        <v>99.957224741209686</v>
      </c>
      <c r="D12" s="91"/>
      <c r="E12" s="89">
        <v>137438.34</v>
      </c>
      <c r="F12" s="90">
        <v>97.222779096906621</v>
      </c>
      <c r="G12" s="91"/>
      <c r="H12" s="89">
        <v>908086.25999999989</v>
      </c>
      <c r="I12" s="90">
        <v>99.144035896514211</v>
      </c>
    </row>
    <row r="13" spans="1:11" x14ac:dyDescent="0.35">
      <c r="A13" s="1" t="s">
        <v>42</v>
      </c>
      <c r="B13" s="92">
        <v>5</v>
      </c>
      <c r="C13" s="93">
        <v>4.2775258790315684E-2</v>
      </c>
      <c r="D13" s="94"/>
      <c r="E13" s="92">
        <v>3926</v>
      </c>
      <c r="F13" s="93">
        <v>2.7772209030933825</v>
      </c>
      <c r="G13" s="94"/>
      <c r="H13" s="92">
        <v>7840</v>
      </c>
      <c r="I13" s="93">
        <v>0.85596410348579821</v>
      </c>
    </row>
    <row r="14" spans="1:11" s="11" customFormat="1" x14ac:dyDescent="0.35">
      <c r="A14" s="9" t="s">
        <v>13</v>
      </c>
      <c r="B14" s="95">
        <v>11689</v>
      </c>
      <c r="C14" s="96">
        <v>100</v>
      </c>
      <c r="D14" s="97"/>
      <c r="E14" s="95">
        <v>141364.34</v>
      </c>
      <c r="F14" s="96">
        <v>100</v>
      </c>
      <c r="G14" s="97"/>
      <c r="H14" s="95">
        <v>915926.25999999989</v>
      </c>
      <c r="I14" s="96">
        <v>100</v>
      </c>
    </row>
    <row r="15" spans="1:11" x14ac:dyDescent="0.35">
      <c r="A15" s="67" t="s">
        <v>43</v>
      </c>
      <c r="I15" s="18"/>
    </row>
  </sheetData>
  <mergeCells count="3">
    <mergeCell ref="B3:C3"/>
    <mergeCell ref="E3:F3"/>
    <mergeCell ref="H3:I3"/>
  </mergeCells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2"/>
  <sheetViews>
    <sheetView zoomScale="80" zoomScaleNormal="80" workbookViewId="0">
      <selection activeCell="A2" sqref="A2"/>
    </sheetView>
  </sheetViews>
  <sheetFormatPr defaultColWidth="8.90625" defaultRowHeight="14.5" x14ac:dyDescent="0.35"/>
  <cols>
    <col min="1" max="1" width="17.81640625" style="3" customWidth="1"/>
    <col min="2" max="3" width="11.81640625" style="3" customWidth="1"/>
    <col min="4" max="4" width="4.81640625" style="3" customWidth="1"/>
    <col min="5" max="6" width="11.81640625" style="3" customWidth="1"/>
    <col min="7" max="16384" width="8.90625" style="3"/>
  </cols>
  <sheetData>
    <row r="1" spans="1:6" s="1" customFormat="1" x14ac:dyDescent="0.35">
      <c r="A1" s="3" t="s">
        <v>52</v>
      </c>
    </row>
    <row r="2" spans="1:6" s="1" customFormat="1" ht="13" x14ac:dyDescent="0.3"/>
    <row r="3" spans="1:6" s="1" customFormat="1" ht="13" x14ac:dyDescent="0.3">
      <c r="A3" s="20"/>
      <c r="B3" s="104" t="s">
        <v>53</v>
      </c>
      <c r="C3" s="104"/>
      <c r="D3" s="20"/>
      <c r="E3" s="104" t="s">
        <v>54</v>
      </c>
      <c r="F3" s="104"/>
    </row>
    <row r="4" spans="1:6" s="1" customFormat="1" ht="13" x14ac:dyDescent="0.3">
      <c r="A4" s="2"/>
      <c r="B4" s="23" t="s">
        <v>55</v>
      </c>
      <c r="C4" s="23" t="s">
        <v>31</v>
      </c>
      <c r="D4" s="23"/>
      <c r="E4" s="23" t="s">
        <v>56</v>
      </c>
      <c r="F4" s="23" t="s">
        <v>31</v>
      </c>
    </row>
    <row r="5" spans="1:6" s="1" customFormat="1" ht="13" x14ac:dyDescent="0.3">
      <c r="A5" s="1" t="s">
        <v>57</v>
      </c>
      <c r="B5" s="78">
        <v>14315.422944005053</v>
      </c>
      <c r="C5" s="79">
        <v>11.857566570186261</v>
      </c>
      <c r="D5" s="80"/>
      <c r="E5" s="80">
        <v>86.234896772121772</v>
      </c>
      <c r="F5" s="79">
        <v>12.345031597577915</v>
      </c>
    </row>
    <row r="6" spans="1:6" s="1" customFormat="1" ht="13" x14ac:dyDescent="0.3">
      <c r="A6" s="1" t="s">
        <v>58</v>
      </c>
      <c r="B6" s="78">
        <v>1585.8666381878566</v>
      </c>
      <c r="C6" s="79">
        <v>1.3135846078250082</v>
      </c>
      <c r="D6" s="80"/>
      <c r="E6" s="80">
        <v>10.824419652787387</v>
      </c>
      <c r="F6" s="79">
        <v>1.5495792033266884</v>
      </c>
    </row>
    <row r="7" spans="1:6" s="1" customFormat="1" ht="13" x14ac:dyDescent="0.3">
      <c r="A7" s="1" t="s">
        <v>59</v>
      </c>
      <c r="B7" s="78">
        <v>2448.0122443383902</v>
      </c>
      <c r="C7" s="79">
        <v>2.0277059410270186</v>
      </c>
      <c r="D7" s="80"/>
      <c r="E7" s="80">
        <v>15.573053828647415</v>
      </c>
      <c r="F7" s="79">
        <v>2.2293740559980013</v>
      </c>
    </row>
    <row r="8" spans="1:6" s="1" customFormat="1" ht="13" x14ac:dyDescent="0.3">
      <c r="A8" s="1" t="s">
        <v>60</v>
      </c>
      <c r="B8" s="78">
        <v>12533.763843921944</v>
      </c>
      <c r="C8" s="79">
        <v>10.381805674594929</v>
      </c>
      <c r="D8" s="80"/>
      <c r="E8" s="80">
        <v>40.34653693586538</v>
      </c>
      <c r="F8" s="79">
        <v>5.7758435618273136</v>
      </c>
    </row>
    <row r="9" spans="1:6" s="1" customFormat="1" ht="13" x14ac:dyDescent="0.3">
      <c r="A9" s="1" t="s">
        <v>61</v>
      </c>
      <c r="B9" s="78">
        <v>4775.7908354292131</v>
      </c>
      <c r="C9" s="79">
        <v>3.9558214925184796</v>
      </c>
      <c r="D9" s="80"/>
      <c r="E9" s="80">
        <v>31.448409221094405</v>
      </c>
      <c r="F9" s="79">
        <v>4.5020243551039947</v>
      </c>
    </row>
    <row r="10" spans="1:6" s="1" customFormat="1" ht="13" x14ac:dyDescent="0.3">
      <c r="A10" s="1" t="s">
        <v>62</v>
      </c>
      <c r="B10" s="78">
        <v>17310.880539049798</v>
      </c>
      <c r="C10" s="79">
        <v>14.338725386125228</v>
      </c>
      <c r="D10" s="80"/>
      <c r="E10" s="80">
        <v>73.187855494867179</v>
      </c>
      <c r="F10" s="79">
        <v>10.477271063832125</v>
      </c>
    </row>
    <row r="11" spans="1:6" s="1" customFormat="1" ht="13" x14ac:dyDescent="0.3">
      <c r="A11" s="1" t="s">
        <v>63</v>
      </c>
      <c r="B11" s="78">
        <v>3980.0276716821013</v>
      </c>
      <c r="C11" s="79">
        <v>3.2966852081668607</v>
      </c>
      <c r="D11" s="80"/>
      <c r="E11" s="80">
        <v>35.532305524334546</v>
      </c>
      <c r="F11" s="79">
        <v>5.0866580798703902</v>
      </c>
    </row>
    <row r="12" spans="1:6" s="1" customFormat="1" ht="13" x14ac:dyDescent="0.3">
      <c r="A12" s="1" t="s">
        <v>64</v>
      </c>
      <c r="B12" s="78">
        <v>11310.498911143293</v>
      </c>
      <c r="C12" s="79">
        <v>9.3685666365215479</v>
      </c>
      <c r="D12" s="80"/>
      <c r="E12" s="80">
        <v>42.189608794903798</v>
      </c>
      <c r="F12" s="79">
        <v>6.0396901156947207</v>
      </c>
    </row>
    <row r="13" spans="1:6" s="1" customFormat="1" ht="13" x14ac:dyDescent="0.3">
      <c r="A13" s="1" t="s">
        <v>65</v>
      </c>
      <c r="B13" s="78">
        <v>1253.9124945564379</v>
      </c>
      <c r="C13" s="79">
        <v>1.0386246313188938</v>
      </c>
      <c r="D13" s="80"/>
      <c r="E13" s="80">
        <v>8.2547549921376824</v>
      </c>
      <c r="F13" s="79">
        <v>1.1817166254340306</v>
      </c>
    </row>
    <row r="14" spans="1:6" s="1" customFormat="1" ht="13" x14ac:dyDescent="0.3">
      <c r="A14" s="1" t="s">
        <v>66</v>
      </c>
      <c r="B14" s="78">
        <v>5189.8966950553713</v>
      </c>
      <c r="C14" s="79">
        <v>4.2988283192694619</v>
      </c>
      <c r="D14" s="80"/>
      <c r="E14" s="80">
        <v>37.893954831722965</v>
      </c>
      <c r="F14" s="79">
        <v>5.4247420390725454</v>
      </c>
    </row>
    <row r="15" spans="1:6" s="1" customFormat="1" ht="13" x14ac:dyDescent="0.3">
      <c r="A15" s="1" t="s">
        <v>67</v>
      </c>
      <c r="B15" s="78">
        <v>12463.106258440021</v>
      </c>
      <c r="C15" s="79">
        <v>10.323279494347394</v>
      </c>
      <c r="D15" s="80"/>
      <c r="E15" s="80">
        <v>84.133985024644957</v>
      </c>
      <c r="F15" s="79">
        <v>12.044273750382247</v>
      </c>
    </row>
    <row r="16" spans="1:6" s="1" customFormat="1" ht="13" x14ac:dyDescent="0.3">
      <c r="A16" s="1" t="s">
        <v>68</v>
      </c>
      <c r="B16" s="78">
        <v>4276.5518761748654</v>
      </c>
      <c r="C16" s="79">
        <v>3.5422983142691087</v>
      </c>
      <c r="D16" s="80"/>
      <c r="E16" s="80">
        <v>25.089595503045363</v>
      </c>
      <c r="F16" s="79">
        <v>3.5917228505997891</v>
      </c>
    </row>
    <row r="17" spans="1:6" s="1" customFormat="1" ht="13" x14ac:dyDescent="0.3">
      <c r="A17" s="1" t="s">
        <v>69</v>
      </c>
      <c r="B17" s="78">
        <v>20293.31884920564</v>
      </c>
      <c r="C17" s="79">
        <v>16.809100235857244</v>
      </c>
      <c r="D17" s="80"/>
      <c r="E17" s="80">
        <v>150.32655449075648</v>
      </c>
      <c r="F17" s="79">
        <v>21.520128562887663</v>
      </c>
    </row>
    <row r="18" spans="1:6" s="1" customFormat="1" ht="13" x14ac:dyDescent="0.3">
      <c r="A18" s="1" t="s">
        <v>70</v>
      </c>
      <c r="B18" s="78">
        <v>4614.4096579155439</v>
      </c>
      <c r="C18" s="79">
        <v>3.8221483161807353</v>
      </c>
      <c r="D18" s="80"/>
      <c r="E18" s="80">
        <v>39.938861296565577</v>
      </c>
      <c r="F18" s="79">
        <v>5.7174824013563033</v>
      </c>
    </row>
    <row r="19" spans="1:6" s="1" customFormat="1" ht="13" x14ac:dyDescent="0.3">
      <c r="A19" s="16" t="s">
        <v>40</v>
      </c>
      <c r="B19" s="81">
        <v>116351.45945910554</v>
      </c>
      <c r="C19" s="82">
        <v>96.374740828208161</v>
      </c>
      <c r="D19" s="81"/>
      <c r="E19" s="83">
        <v>680.974792363495</v>
      </c>
      <c r="F19" s="82">
        <v>97.485538262963729</v>
      </c>
    </row>
    <row r="20" spans="1:6" s="1" customFormat="1" ht="13" x14ac:dyDescent="0.3">
      <c r="A20" s="16" t="s">
        <v>42</v>
      </c>
      <c r="B20" s="81">
        <v>4376.7089999999998</v>
      </c>
      <c r="C20" s="82">
        <v>3.6252591717918179</v>
      </c>
      <c r="D20" s="84"/>
      <c r="E20" s="84">
        <v>17.564503307817777</v>
      </c>
      <c r="F20" s="82">
        <v>2.5144617370362643</v>
      </c>
    </row>
    <row r="21" spans="1:6" s="1" customFormat="1" ht="13" x14ac:dyDescent="0.3">
      <c r="A21" s="9" t="s">
        <v>13</v>
      </c>
      <c r="B21" s="85">
        <v>120728.16845910554</v>
      </c>
      <c r="C21" s="86">
        <v>100</v>
      </c>
      <c r="D21" s="87"/>
      <c r="E21" s="87">
        <v>698.53929567131274</v>
      </c>
      <c r="F21" s="86">
        <v>100</v>
      </c>
    </row>
    <row r="22" spans="1:6" s="1" customFormat="1" ht="13" x14ac:dyDescent="0.3">
      <c r="A22" s="1" t="s">
        <v>71</v>
      </c>
      <c r="F22" s="19"/>
    </row>
  </sheetData>
  <mergeCells count="2">
    <mergeCell ref="B3:C3"/>
    <mergeCell ref="E3:F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5"/>
  <sheetViews>
    <sheetView zoomScale="80" zoomScaleNormal="80" workbookViewId="0">
      <selection activeCell="A2" sqref="A2"/>
    </sheetView>
  </sheetViews>
  <sheetFormatPr defaultColWidth="8.90625" defaultRowHeight="14.5" x14ac:dyDescent="0.35"/>
  <cols>
    <col min="1" max="1" width="23.81640625" style="3" customWidth="1"/>
    <col min="2" max="3" width="11.81640625" style="3" customWidth="1"/>
    <col min="4" max="4" width="5.36328125" style="3" customWidth="1"/>
    <col min="5" max="6" width="11.81640625" style="3" customWidth="1"/>
    <col min="7" max="9" width="8.90625" style="3"/>
    <col min="10" max="10" width="10.08984375" style="3" bestFit="1" customWidth="1"/>
    <col min="11" max="16384" width="8.90625" style="3"/>
  </cols>
  <sheetData>
    <row r="1" spans="1:11" x14ac:dyDescent="0.35">
      <c r="A1" s="3" t="s">
        <v>72</v>
      </c>
    </row>
    <row r="2" spans="1:11" x14ac:dyDescent="0.35">
      <c r="A2" s="1"/>
      <c r="B2" s="44"/>
      <c r="C2" s="44"/>
      <c r="E2" s="44"/>
      <c r="F2" s="44"/>
    </row>
    <row r="3" spans="1:11" x14ac:dyDescent="0.35">
      <c r="A3" s="20"/>
      <c r="B3" s="104" t="s">
        <v>53</v>
      </c>
      <c r="C3" s="104"/>
      <c r="D3" s="20"/>
      <c r="E3" s="104" t="s">
        <v>54</v>
      </c>
      <c r="F3" s="104"/>
    </row>
    <row r="4" spans="1:11" x14ac:dyDescent="0.35">
      <c r="A4" s="2"/>
      <c r="B4" s="23" t="s">
        <v>55</v>
      </c>
      <c r="C4" s="23" t="s">
        <v>31</v>
      </c>
      <c r="D4" s="23"/>
      <c r="E4" s="23" t="s">
        <v>56</v>
      </c>
      <c r="F4" s="23" t="s">
        <v>31</v>
      </c>
    </row>
    <row r="5" spans="1:11" x14ac:dyDescent="0.35">
      <c r="A5" s="1" t="s">
        <v>73</v>
      </c>
      <c r="B5" s="7">
        <v>19566.995475459695</v>
      </c>
      <c r="C5" s="72">
        <v>16.207481423101065</v>
      </c>
      <c r="D5" s="73"/>
      <c r="E5" s="74">
        <v>63.489727309167222</v>
      </c>
      <c r="F5" s="72">
        <v>9.0889270943808587</v>
      </c>
      <c r="G5" s="8"/>
      <c r="J5" s="75"/>
      <c r="K5" s="8"/>
    </row>
    <row r="6" spans="1:11" x14ac:dyDescent="0.35">
      <c r="A6" s="1" t="s">
        <v>74</v>
      </c>
      <c r="B6" s="7">
        <v>16753.032500000001</v>
      </c>
      <c r="C6" s="72">
        <v>13.876655890522169</v>
      </c>
      <c r="D6" s="73"/>
      <c r="E6" s="74">
        <v>45.46226499864428</v>
      </c>
      <c r="F6" s="72">
        <v>6.5081900589363304</v>
      </c>
      <c r="G6" s="8"/>
      <c r="J6" s="75"/>
      <c r="K6" s="8"/>
    </row>
    <row r="7" spans="1:11" x14ac:dyDescent="0.35">
      <c r="A7" s="1" t="s">
        <v>75</v>
      </c>
      <c r="B7" s="7">
        <v>7482.1462264515203</v>
      </c>
      <c r="C7" s="72">
        <v>6.1975148980960135</v>
      </c>
      <c r="D7" s="7"/>
      <c r="E7" s="74">
        <v>10.053986321788933</v>
      </c>
      <c r="F7" s="72">
        <v>1.4392871502134761</v>
      </c>
      <c r="G7" s="8"/>
      <c r="H7" s="48"/>
      <c r="I7" s="68"/>
      <c r="J7" s="75"/>
      <c r="K7" s="8"/>
    </row>
    <row r="8" spans="1:11" x14ac:dyDescent="0.35">
      <c r="A8" s="1" t="s">
        <v>76</v>
      </c>
      <c r="B8" s="7">
        <v>6745.1016267803025</v>
      </c>
      <c r="C8" s="72">
        <v>5.5870156177057222</v>
      </c>
      <c r="D8" s="7"/>
      <c r="E8" s="74">
        <v>44.641731794204546</v>
      </c>
      <c r="F8" s="72">
        <v>6.3907259148968496</v>
      </c>
    </row>
    <row r="9" spans="1:11" x14ac:dyDescent="0.35">
      <c r="A9" s="1" t="s">
        <v>77</v>
      </c>
      <c r="B9" s="7">
        <v>5944.2100775885037</v>
      </c>
      <c r="C9" s="72">
        <v>4.9236314552406997</v>
      </c>
      <c r="D9" s="7"/>
      <c r="E9" s="74">
        <v>32.174949860852266</v>
      </c>
      <c r="F9" s="72">
        <v>4.6060329118537782</v>
      </c>
    </row>
    <row r="10" spans="1:11" x14ac:dyDescent="0.35">
      <c r="A10" s="1" t="s">
        <v>78</v>
      </c>
      <c r="B10" s="7">
        <v>3857.0193540000005</v>
      </c>
      <c r="C10" s="72">
        <v>3.194796544359483</v>
      </c>
      <c r="D10" s="7"/>
      <c r="E10" s="74">
        <v>43.593399927789996</v>
      </c>
      <c r="F10" s="72">
        <v>6.2406510554135215</v>
      </c>
    </row>
    <row r="11" spans="1:11" x14ac:dyDescent="0.35">
      <c r="A11" s="1" t="s">
        <v>79</v>
      </c>
      <c r="B11" s="7">
        <v>3630.2520973325481</v>
      </c>
      <c r="C11" s="72">
        <v>3.0069636139325917</v>
      </c>
      <c r="D11" s="7"/>
      <c r="E11" s="74">
        <v>23.783303099401962</v>
      </c>
      <c r="F11" s="72">
        <v>3.4047194262057405</v>
      </c>
    </row>
    <row r="12" spans="1:11" x14ac:dyDescent="0.35">
      <c r="A12" s="1" t="s">
        <v>80</v>
      </c>
      <c r="B12" s="7">
        <v>3189.2347364012685</v>
      </c>
      <c r="C12" s="72">
        <v>2.6416657993793407</v>
      </c>
      <c r="D12" s="7"/>
      <c r="E12" s="74">
        <v>36.946535683983853</v>
      </c>
      <c r="F12" s="72">
        <v>5.2891134275384371</v>
      </c>
    </row>
    <row r="13" spans="1:11" x14ac:dyDescent="0.35">
      <c r="A13" s="1" t="s">
        <v>81</v>
      </c>
      <c r="B13" s="7">
        <v>3179.4460995094623</v>
      </c>
      <c r="C13" s="72">
        <v>2.6335578018699426</v>
      </c>
      <c r="D13" s="7"/>
      <c r="E13" s="74">
        <v>31.011217199844264</v>
      </c>
      <c r="F13" s="72">
        <v>4.439437751321023</v>
      </c>
    </row>
    <row r="14" spans="1:11" x14ac:dyDescent="0.35">
      <c r="A14" s="1" t="s">
        <v>82</v>
      </c>
      <c r="B14" s="7">
        <v>3102.5852705281186</v>
      </c>
      <c r="C14" s="72">
        <v>2.5698934309428054</v>
      </c>
      <c r="D14" s="7"/>
      <c r="E14" s="74">
        <v>13.906514635663038</v>
      </c>
      <c r="F14" s="72">
        <v>1.9907991893710917</v>
      </c>
    </row>
    <row r="15" spans="1:11" x14ac:dyDescent="0.35">
      <c r="A15" s="1" t="s">
        <v>83</v>
      </c>
      <c r="B15" s="7">
        <v>2307.5353880454804</v>
      </c>
      <c r="C15" s="72">
        <v>1.911347962532137</v>
      </c>
      <c r="D15" s="7"/>
      <c r="E15" s="74">
        <v>3.0832393065304688</v>
      </c>
      <c r="F15" s="72">
        <v>0.44138380269178712</v>
      </c>
    </row>
    <row r="16" spans="1:11" x14ac:dyDescent="0.35">
      <c r="A16" s="1" t="s">
        <v>84</v>
      </c>
      <c r="B16" s="7">
        <v>2270.7065338000002</v>
      </c>
      <c r="C16" s="72">
        <v>1.8808423608026155</v>
      </c>
      <c r="D16" s="7"/>
      <c r="E16" s="74">
        <v>22.652926300849511</v>
      </c>
      <c r="F16" s="72">
        <v>3.2428993531537116</v>
      </c>
    </row>
    <row r="17" spans="1:6" x14ac:dyDescent="0.35">
      <c r="A17" s="1" t="s">
        <v>85</v>
      </c>
      <c r="B17" s="7">
        <v>2176.7556139626295</v>
      </c>
      <c r="C17" s="72">
        <v>1.8030221461530456</v>
      </c>
      <c r="D17" s="7"/>
      <c r="E17" s="74">
        <v>7.0442346086263203</v>
      </c>
      <c r="F17" s="72">
        <v>1.008423527821243</v>
      </c>
    </row>
    <row r="18" spans="1:6" x14ac:dyDescent="0.35">
      <c r="A18" s="1" t="s">
        <v>86</v>
      </c>
      <c r="B18" s="7">
        <v>1975.6581317490989</v>
      </c>
      <c r="C18" s="72">
        <v>1.6364516723521041</v>
      </c>
      <c r="D18" s="7"/>
      <c r="E18" s="74">
        <v>4.4856537537300989</v>
      </c>
      <c r="F18" s="72">
        <v>0.64214766177460003</v>
      </c>
    </row>
    <row r="19" spans="1:6" x14ac:dyDescent="0.35">
      <c r="A19" s="1" t="s">
        <v>87</v>
      </c>
      <c r="B19" s="7">
        <v>1823.5569336311619</v>
      </c>
      <c r="C19" s="72">
        <v>1.5104651689045194</v>
      </c>
      <c r="D19" s="7"/>
      <c r="E19" s="74">
        <v>49.280497763794486</v>
      </c>
      <c r="F19" s="72">
        <v>7.054792489008757</v>
      </c>
    </row>
    <row r="20" spans="1:6" x14ac:dyDescent="0.35">
      <c r="A20" s="1" t="s">
        <v>88</v>
      </c>
      <c r="B20" s="7">
        <v>1653.3044748422135</v>
      </c>
      <c r="C20" s="72">
        <v>1.3694438472345745</v>
      </c>
      <c r="D20" s="7"/>
      <c r="E20" s="74">
        <v>19.523453126711086</v>
      </c>
      <c r="F20" s="72">
        <v>2.7948969009608216</v>
      </c>
    </row>
    <row r="21" spans="1:6" x14ac:dyDescent="0.35">
      <c r="A21" s="1" t="s">
        <v>89</v>
      </c>
      <c r="B21" s="7">
        <v>1450.5826052759103</v>
      </c>
      <c r="C21" s="72">
        <v>1.2015278818441348</v>
      </c>
      <c r="D21" s="7"/>
      <c r="E21" s="74">
        <v>19.010787897295472</v>
      </c>
      <c r="F21" s="72">
        <v>2.7215058644661703</v>
      </c>
    </row>
    <row r="22" spans="1:6" x14ac:dyDescent="0.35">
      <c r="A22" s="1" t="s">
        <v>90</v>
      </c>
      <c r="B22" s="7">
        <v>1439.819</v>
      </c>
      <c r="C22" s="72">
        <v>1.1926123110926774</v>
      </c>
      <c r="D22" s="7"/>
      <c r="E22" s="74">
        <v>8.1240808970973468</v>
      </c>
      <c r="F22" s="72">
        <v>1.1630098617844979</v>
      </c>
    </row>
    <row r="23" spans="1:6" x14ac:dyDescent="0.35">
      <c r="A23" s="1" t="s">
        <v>91</v>
      </c>
      <c r="B23" s="7">
        <v>32180.226313747698</v>
      </c>
      <c r="C23" s="72">
        <v>26.655110173934389</v>
      </c>
      <c r="D23" s="7"/>
      <c r="E23" s="74">
        <v>220.27079118533817</v>
      </c>
      <c r="F23" s="72">
        <v>31.533056558207299</v>
      </c>
    </row>
    <row r="24" spans="1:6" x14ac:dyDescent="0.35">
      <c r="A24" s="9" t="s">
        <v>13</v>
      </c>
      <c r="B24" s="10">
        <v>120728.16845910558</v>
      </c>
      <c r="C24" s="76">
        <v>100</v>
      </c>
      <c r="D24" s="10"/>
      <c r="E24" s="77">
        <v>698.53929567131331</v>
      </c>
      <c r="F24" s="76">
        <v>100</v>
      </c>
    </row>
    <row r="25" spans="1:6" x14ac:dyDescent="0.35">
      <c r="A25" s="67" t="s">
        <v>43</v>
      </c>
    </row>
  </sheetData>
  <mergeCells count="2">
    <mergeCell ref="B3:C3"/>
    <mergeCell ref="E3:F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1"/>
  <sheetViews>
    <sheetView zoomScale="80" zoomScaleNormal="80" workbookViewId="0">
      <selection activeCell="A2" sqref="A2"/>
    </sheetView>
  </sheetViews>
  <sheetFormatPr defaultColWidth="8.90625" defaultRowHeight="14.5" x14ac:dyDescent="0.35"/>
  <cols>
    <col min="1" max="4" width="24.81640625" style="3" customWidth="1"/>
    <col min="5" max="5" width="1" style="3" customWidth="1"/>
    <col min="6" max="16384" width="8.90625" style="3"/>
  </cols>
  <sheetData>
    <row r="1" spans="1:7" x14ac:dyDescent="0.35">
      <c r="A1" s="3" t="s">
        <v>92</v>
      </c>
    </row>
    <row r="2" spans="1:7" x14ac:dyDescent="0.35">
      <c r="A2" s="2"/>
      <c r="B2" s="44"/>
      <c r="C2" s="44"/>
      <c r="D2" s="44"/>
    </row>
    <row r="3" spans="1:7" x14ac:dyDescent="0.35">
      <c r="A3" s="4"/>
      <c r="B3" s="5" t="s">
        <v>93</v>
      </c>
      <c r="C3" s="5" t="s">
        <v>94</v>
      </c>
      <c r="D3" s="5" t="s">
        <v>95</v>
      </c>
    </row>
    <row r="4" spans="1:7" x14ac:dyDescent="0.35">
      <c r="A4" s="1" t="s">
        <v>96</v>
      </c>
      <c r="B4" s="7">
        <v>39382.332209845983</v>
      </c>
      <c r="C4" s="64">
        <v>19.324009916509315</v>
      </c>
      <c r="D4" s="64">
        <v>171.08030310949499</v>
      </c>
      <c r="G4" s="42"/>
    </row>
    <row r="5" spans="1:7" x14ac:dyDescent="0.35">
      <c r="A5" s="1" t="s">
        <v>35</v>
      </c>
      <c r="B5" s="7">
        <v>19564.661499999998</v>
      </c>
      <c r="C5" s="64">
        <v>191.81040686274508</v>
      </c>
      <c r="D5" s="64">
        <v>1527.4748409259475</v>
      </c>
      <c r="G5" s="42"/>
    </row>
    <row r="6" spans="1:7" x14ac:dyDescent="0.35">
      <c r="A6" s="1" t="s">
        <v>36</v>
      </c>
      <c r="B6" s="7">
        <v>18327.232463294215</v>
      </c>
      <c r="C6" s="64">
        <v>53.903624892041805</v>
      </c>
      <c r="D6" s="64">
        <v>1357.6741815872085</v>
      </c>
      <c r="G6" s="42"/>
    </row>
    <row r="7" spans="1:7" x14ac:dyDescent="0.35">
      <c r="A7" s="1" t="s">
        <v>37</v>
      </c>
      <c r="B7" s="7">
        <v>18132.721299999997</v>
      </c>
      <c r="C7" s="64">
        <v>25.431586676016828</v>
      </c>
      <c r="D7" s="64">
        <v>379.23456100723632</v>
      </c>
      <c r="G7" s="42"/>
    </row>
    <row r="8" spans="1:7" x14ac:dyDescent="0.35">
      <c r="A8" s="1" t="s">
        <v>38</v>
      </c>
      <c r="B8" s="7">
        <v>18993.878914075325</v>
      </c>
      <c r="C8" s="64">
        <v>2.3568530728471679</v>
      </c>
      <c r="D8" s="64">
        <v>27.629666313225076</v>
      </c>
      <c r="G8" s="42"/>
    </row>
    <row r="9" spans="1:7" x14ac:dyDescent="0.35">
      <c r="A9" s="1" t="s">
        <v>39</v>
      </c>
      <c r="B9" s="7">
        <v>6327.3420718900015</v>
      </c>
      <c r="C9" s="64">
        <v>14.479043642768882</v>
      </c>
      <c r="D9" s="64">
        <v>241.11095084071803</v>
      </c>
      <c r="G9" s="42"/>
    </row>
    <row r="10" spans="1:7" s="11" customFormat="1" x14ac:dyDescent="0.35">
      <c r="A10" s="9" t="s">
        <v>13</v>
      </c>
      <c r="B10" s="10">
        <v>120728.16845910552</v>
      </c>
      <c r="C10" s="65">
        <v>10.328357298238132</v>
      </c>
      <c r="D10" s="65">
        <v>118.59267234708604</v>
      </c>
      <c r="G10" s="66"/>
    </row>
    <row r="11" spans="1:7" x14ac:dyDescent="0.35">
      <c r="A11" s="67" t="s">
        <v>43</v>
      </c>
      <c r="D11" s="68"/>
    </row>
  </sheetData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7E183-76AE-4EAF-AA59-FE0D18F3BBB3}">
  <dimension ref="A1:F12"/>
  <sheetViews>
    <sheetView zoomScale="80" zoomScaleNormal="80" workbookViewId="0">
      <selection activeCell="A2" sqref="A2"/>
    </sheetView>
  </sheetViews>
  <sheetFormatPr defaultColWidth="8.90625" defaultRowHeight="14.5" x14ac:dyDescent="0.35"/>
  <cols>
    <col min="1" max="4" width="24.81640625" style="3" customWidth="1"/>
    <col min="5" max="16384" width="8.90625" style="3"/>
  </cols>
  <sheetData>
    <row r="1" spans="1:6" x14ac:dyDescent="0.35">
      <c r="A1" s="114" t="s">
        <v>97</v>
      </c>
      <c r="B1" s="114"/>
      <c r="C1" s="114"/>
      <c r="D1" s="114"/>
    </row>
    <row r="2" spans="1:6" x14ac:dyDescent="0.35">
      <c r="A2" s="44"/>
      <c r="C2" s="114"/>
      <c r="D2" s="114"/>
    </row>
    <row r="3" spans="1:6" x14ac:dyDescent="0.35">
      <c r="A3" s="1"/>
      <c r="B3" s="69" t="s">
        <v>54</v>
      </c>
      <c r="C3" s="70" t="s">
        <v>98</v>
      </c>
      <c r="D3" s="69" t="s">
        <v>99</v>
      </c>
    </row>
    <row r="4" spans="1:6" x14ac:dyDescent="0.35">
      <c r="A4" s="2"/>
      <c r="B4" s="71" t="s">
        <v>100</v>
      </c>
      <c r="C4" s="71" t="s">
        <v>1</v>
      </c>
      <c r="D4" s="71" t="s">
        <v>101</v>
      </c>
    </row>
    <row r="5" spans="1:6" x14ac:dyDescent="0.35">
      <c r="A5" s="1" t="s">
        <v>96</v>
      </c>
      <c r="B5" s="64">
        <v>313.30937712156918</v>
      </c>
      <c r="C5" s="64">
        <v>153.73374736092697</v>
      </c>
      <c r="D5" s="64">
        <v>1361.0433968053399</v>
      </c>
      <c r="F5" s="42"/>
    </row>
    <row r="6" spans="1:6" x14ac:dyDescent="0.35">
      <c r="A6" s="1" t="s">
        <v>35</v>
      </c>
      <c r="B6" s="64">
        <v>60.064564330310063</v>
      </c>
      <c r="C6" s="64">
        <v>588.86827774813787</v>
      </c>
      <c r="D6" s="64">
        <v>4689.4300136870097</v>
      </c>
      <c r="F6" s="42"/>
    </row>
    <row r="7" spans="1:6" x14ac:dyDescent="0.35">
      <c r="A7" s="1" t="s">
        <v>36</v>
      </c>
      <c r="B7" s="64">
        <v>74.893144859898285</v>
      </c>
      <c r="C7" s="64">
        <v>220.27395547028905</v>
      </c>
      <c r="D7" s="64">
        <v>5548.0547517362684</v>
      </c>
      <c r="F7" s="42"/>
    </row>
    <row r="8" spans="1:6" x14ac:dyDescent="0.35">
      <c r="A8" s="1" t="s">
        <v>37</v>
      </c>
      <c r="B8" s="64">
        <v>52.029964586710975</v>
      </c>
      <c r="C8" s="64">
        <v>72.973302365653538</v>
      </c>
      <c r="D8" s="64">
        <v>1088.1742708560457</v>
      </c>
      <c r="F8" s="42"/>
    </row>
    <row r="9" spans="1:6" x14ac:dyDescent="0.35">
      <c r="A9" s="1" t="s">
        <v>38</v>
      </c>
      <c r="B9" s="64">
        <v>156.68124388199894</v>
      </c>
      <c r="C9" s="64">
        <v>19.441772413698839</v>
      </c>
      <c r="D9" s="64">
        <v>227.91818909578524</v>
      </c>
      <c r="F9" s="42"/>
    </row>
    <row r="10" spans="1:6" x14ac:dyDescent="0.35">
      <c r="A10" s="1" t="s">
        <v>39</v>
      </c>
      <c r="B10" s="64">
        <v>41.561000890824893</v>
      </c>
      <c r="C10" s="64">
        <v>95.105265196395635</v>
      </c>
      <c r="D10" s="64">
        <v>1583.731735825919</v>
      </c>
      <c r="F10" s="42"/>
    </row>
    <row r="11" spans="1:6" s="11" customFormat="1" x14ac:dyDescent="0.35">
      <c r="A11" s="9" t="s">
        <v>13</v>
      </c>
      <c r="B11" s="65">
        <v>698.53929567131229</v>
      </c>
      <c r="C11" s="65">
        <v>59.760398295090461</v>
      </c>
      <c r="D11" s="65">
        <v>686.18320703815948</v>
      </c>
      <c r="F11" s="66"/>
    </row>
    <row r="12" spans="1:6" x14ac:dyDescent="0.35">
      <c r="A12" s="67" t="s">
        <v>43</v>
      </c>
      <c r="C12" s="48"/>
      <c r="D12" s="48"/>
    </row>
  </sheetData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19"/>
  <sheetViews>
    <sheetView zoomScale="80" zoomScaleNormal="80" workbookViewId="0">
      <selection activeCell="A2" sqref="A2"/>
    </sheetView>
  </sheetViews>
  <sheetFormatPr defaultColWidth="17.08984375" defaultRowHeight="14.5" x14ac:dyDescent="0.35"/>
  <cols>
    <col min="1" max="1" width="15.08984375" style="3" customWidth="1"/>
    <col min="2" max="5" width="20.81640625" style="3" customWidth="1"/>
    <col min="6" max="6" width="14.1796875" style="3" bestFit="1" customWidth="1"/>
    <col min="7" max="7" width="6.6328125" style="3" bestFit="1" customWidth="1"/>
    <col min="8" max="8" width="7.6328125" style="3" bestFit="1" customWidth="1"/>
    <col min="9" max="16384" width="17.08984375" style="3"/>
  </cols>
  <sheetData>
    <row r="1" spans="1:8" x14ac:dyDescent="0.35">
      <c r="A1" s="3" t="s">
        <v>102</v>
      </c>
      <c r="C1" s="52"/>
      <c r="D1" s="52"/>
      <c r="E1" s="52"/>
    </row>
    <row r="2" spans="1:8" x14ac:dyDescent="0.35">
      <c r="A2" s="53"/>
      <c r="B2" s="52"/>
      <c r="C2" s="52"/>
      <c r="D2" s="52"/>
      <c r="E2" s="52"/>
    </row>
    <row r="3" spans="1:8" ht="14.4" customHeight="1" x14ac:dyDescent="0.35">
      <c r="A3" s="54"/>
      <c r="B3" s="105" t="s">
        <v>180</v>
      </c>
      <c r="C3" s="105"/>
      <c r="D3" s="105"/>
      <c r="E3" s="55" t="s">
        <v>103</v>
      </c>
    </row>
    <row r="4" spans="1:8" ht="14.4" customHeight="1" x14ac:dyDescent="0.35">
      <c r="A4" s="56"/>
      <c r="B4" s="57" t="s">
        <v>104</v>
      </c>
      <c r="C4" s="57" t="s">
        <v>105</v>
      </c>
      <c r="D4" s="57" t="s">
        <v>13</v>
      </c>
      <c r="E4" s="57" t="s">
        <v>1</v>
      </c>
    </row>
    <row r="5" spans="1:8" x14ac:dyDescent="0.35">
      <c r="A5" s="58" t="s">
        <v>106</v>
      </c>
      <c r="B5" s="59">
        <v>6000</v>
      </c>
      <c r="C5" s="60">
        <v>300</v>
      </c>
      <c r="D5" s="59">
        <v>6300</v>
      </c>
      <c r="E5" s="59">
        <v>54200</v>
      </c>
      <c r="G5" s="48"/>
      <c r="H5" s="48"/>
    </row>
    <row r="6" spans="1:8" x14ac:dyDescent="0.35">
      <c r="A6" s="58" t="s">
        <v>107</v>
      </c>
      <c r="B6" s="59">
        <v>10500</v>
      </c>
      <c r="C6" s="60">
        <v>250</v>
      </c>
      <c r="D6" s="59">
        <v>10750</v>
      </c>
      <c r="E6" s="59">
        <v>89200</v>
      </c>
    </row>
    <row r="7" spans="1:8" x14ac:dyDescent="0.35">
      <c r="A7" s="58" t="s">
        <v>108</v>
      </c>
      <c r="B7" s="60">
        <v>300</v>
      </c>
      <c r="C7" s="61"/>
      <c r="D7" s="60">
        <v>300</v>
      </c>
      <c r="E7" s="59">
        <v>2400</v>
      </c>
    </row>
    <row r="8" spans="1:8" x14ac:dyDescent="0.35">
      <c r="A8" s="58" t="s">
        <v>109</v>
      </c>
      <c r="B8" s="60">
        <v>300</v>
      </c>
      <c r="C8" s="60">
        <v>100</v>
      </c>
      <c r="D8" s="60">
        <v>400</v>
      </c>
      <c r="E8" s="59">
        <v>6400</v>
      </c>
    </row>
    <row r="9" spans="1:8" x14ac:dyDescent="0.35">
      <c r="A9" s="58" t="s">
        <v>110</v>
      </c>
      <c r="B9" s="61"/>
      <c r="C9" s="59">
        <v>2500</v>
      </c>
      <c r="D9" s="59">
        <v>2500</v>
      </c>
      <c r="E9" s="59">
        <v>8200</v>
      </c>
    </row>
    <row r="10" spans="1:8" x14ac:dyDescent="0.35">
      <c r="A10" s="58" t="s">
        <v>111</v>
      </c>
      <c r="B10" s="59">
        <v>30150</v>
      </c>
      <c r="C10" s="61"/>
      <c r="D10" s="59">
        <v>30150</v>
      </c>
      <c r="E10" s="59">
        <v>117900</v>
      </c>
    </row>
    <row r="11" spans="1:8" x14ac:dyDescent="0.35">
      <c r="A11" s="58" t="s">
        <v>112</v>
      </c>
      <c r="B11" s="60">
        <v>900</v>
      </c>
      <c r="C11" s="61"/>
      <c r="D11" s="60">
        <v>900</v>
      </c>
      <c r="E11" s="59">
        <v>4700</v>
      </c>
    </row>
    <row r="12" spans="1:8" x14ac:dyDescent="0.35">
      <c r="A12" s="58" t="s">
        <v>113</v>
      </c>
      <c r="B12" s="60">
        <v>300</v>
      </c>
      <c r="C12" s="61"/>
      <c r="D12" s="60">
        <v>300</v>
      </c>
      <c r="E12" s="59">
        <v>1950</v>
      </c>
    </row>
    <row r="13" spans="1:8" x14ac:dyDescent="0.35">
      <c r="A13" s="58" t="s">
        <v>114</v>
      </c>
      <c r="B13" s="60">
        <v>550</v>
      </c>
      <c r="C13" s="61"/>
      <c r="D13" s="60">
        <v>550</v>
      </c>
      <c r="E13" s="59">
        <v>2900</v>
      </c>
    </row>
    <row r="14" spans="1:8" x14ac:dyDescent="0.35">
      <c r="A14" s="58" t="s">
        <v>115</v>
      </c>
      <c r="B14" s="59">
        <v>1050</v>
      </c>
      <c r="C14" s="61"/>
      <c r="D14" s="59">
        <v>1050</v>
      </c>
      <c r="E14" s="59">
        <v>5250</v>
      </c>
    </row>
    <row r="15" spans="1:8" x14ac:dyDescent="0.35">
      <c r="A15" s="58" t="s">
        <v>116</v>
      </c>
      <c r="B15" s="59">
        <v>1200</v>
      </c>
      <c r="C15" s="61"/>
      <c r="D15" s="59">
        <v>1200</v>
      </c>
      <c r="E15" s="59">
        <v>11400</v>
      </c>
    </row>
    <row r="16" spans="1:8" s="11" customFormat="1" x14ac:dyDescent="0.35">
      <c r="A16" s="62" t="s">
        <v>13</v>
      </c>
      <c r="B16" s="63">
        <v>51250</v>
      </c>
      <c r="C16" s="63">
        <v>3150</v>
      </c>
      <c r="D16" s="63">
        <v>54400</v>
      </c>
      <c r="E16" s="63">
        <v>304500</v>
      </c>
    </row>
    <row r="17" spans="1:5" x14ac:dyDescent="0.35">
      <c r="A17" s="19" t="s">
        <v>117</v>
      </c>
      <c r="D17" s="48"/>
    </row>
    <row r="18" spans="1:5" x14ac:dyDescent="0.35">
      <c r="A18" s="19" t="s">
        <v>118</v>
      </c>
    </row>
    <row r="19" spans="1:5" x14ac:dyDescent="0.35">
      <c r="A19" s="19" t="s">
        <v>119</v>
      </c>
      <c r="D19" s="42"/>
      <c r="E19" s="42"/>
    </row>
  </sheetData>
  <mergeCells count="1">
    <mergeCell ref="B3:D3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15</vt:i4>
      </vt:variant>
    </vt:vector>
  </HeadingPairs>
  <TitlesOfParts>
    <vt:vector size="15" baseType="lpstr"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f1</vt:lpstr>
      <vt:lpstr>f2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 Tudini (CREA-PB)</dc:creator>
  <cp:lastModifiedBy>Marco Amato (CREA-PB)</cp:lastModifiedBy>
  <cp:revision/>
  <dcterms:created xsi:type="dcterms:W3CDTF">2024-07-12T08:10:53Z</dcterms:created>
  <dcterms:modified xsi:type="dcterms:W3CDTF">2024-12-18T14:49:42Z</dcterms:modified>
</cp:coreProperties>
</file>